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05" windowHeight="7755" activeTab="0"/>
  </bookViews>
  <sheets>
    <sheet name="Sayfa1" sheetId="1" r:id="rId1"/>
  </sheets>
  <definedNames/>
  <calcPr fullCalcOnLoad="1"/>
</workbook>
</file>

<file path=xl/sharedStrings.xml><?xml version="1.0" encoding="utf-8"?>
<sst xmlns="http://schemas.openxmlformats.org/spreadsheetml/2006/main" count="397" uniqueCount="391">
  <si>
    <t>TARİH</t>
  </si>
  <si>
    <t>SIRA 
NO :</t>
  </si>
  <si>
    <t>MALZEMENİN CİNSİ</t>
  </si>
  <si>
    <t>ADET</t>
  </si>
  <si>
    <t>MALZEME KODU</t>
  </si>
  <si>
    <t>TEKLİFİ TEYİD EDEN</t>
  </si>
  <si>
    <t>İYİ ÇALIŞMALAR DİLERİZ.</t>
  </si>
  <si>
    <t xml:space="preserve">AÇIKLAMA: FİYATLARIMIZA KDV DAHİL DEĞİLDİR.
</t>
  </si>
  <si>
    <t>TOPLAM</t>
  </si>
  <si>
    <t xml:space="preserve">FİRMA ADI: 
YETKİLİ İSİM:  </t>
  </si>
  <si>
    <t>SİPARİŞ FORMU</t>
  </si>
  <si>
    <t>FAX NO: 212 475 64 66</t>
  </si>
  <si>
    <t>1/2" KÜRESEL VANA PN 10</t>
  </si>
  <si>
    <t>3/4" KÜRESEL VANA PN 10</t>
  </si>
  <si>
    <t>1" KÜRESEL VANA PN 10</t>
  </si>
  <si>
    <t>1 1/4" KÜRESEL VANA PN 10</t>
  </si>
  <si>
    <t>1 1/2" KÜRESEL VANA PN 10</t>
  </si>
  <si>
    <t>2" KÜRESEL VANA PN 10</t>
  </si>
  <si>
    <t>2 1/2" KÜRESEL VANA PN 10</t>
  </si>
  <si>
    <t>3" KÜRESEL VANA PN 10</t>
  </si>
  <si>
    <t>4" KÜRESEL VANA PN 10</t>
  </si>
  <si>
    <t>1/2" KÜRESEL VANA MOP5</t>
  </si>
  <si>
    <t>3/4" KÜRESEL VANA MOP5</t>
  </si>
  <si>
    <t>1" KÜRESEL VANA MOP5</t>
  </si>
  <si>
    <t>1 1/4" KÜRESEL VANA MOP5</t>
  </si>
  <si>
    <t>1 1/2" KÜRESEL VANA MOP5</t>
  </si>
  <si>
    <t>2" KÜRESEL VANA MOP5</t>
  </si>
  <si>
    <t>400-1</t>
  </si>
  <si>
    <t>401-1</t>
  </si>
  <si>
    <t>402-1</t>
  </si>
  <si>
    <t>403-1</t>
  </si>
  <si>
    <t xml:space="preserve">2" HAFİF TİP KÜRESEL VANA ( DOLU ) </t>
  </si>
  <si>
    <t xml:space="preserve">2 1/2" HAFİF TİP KÜRESEL VANA ( DOLU ) </t>
  </si>
  <si>
    <t xml:space="preserve">3" HAFİF TİP KÜRESEL VANA ( DOLU ) </t>
  </si>
  <si>
    <t xml:space="preserve">4" HAFİF TİP KÜRESEL VANA ( DOLU ) </t>
  </si>
  <si>
    <t xml:space="preserve">2" HAFİF TİP KÜRESEL VANA  </t>
  </si>
  <si>
    <t xml:space="preserve">2 1/2" HAFİF TİP KÜRESEL VANA  </t>
  </si>
  <si>
    <t xml:space="preserve">3" HAFİF TİP KÜRESEL VANA </t>
  </si>
  <si>
    <t xml:space="preserve">4" HAFİF TİP KÜRESEL VANA </t>
  </si>
  <si>
    <t>1/2" ERKEK - DİŞİ KELEBEK VANA</t>
  </si>
  <si>
    <t>3/4" ERKEK - DİŞİ KELEBEK VANA</t>
  </si>
  <si>
    <t>1" ERKEK - DİŞİ KELEBEK VANA</t>
  </si>
  <si>
    <t>1/2" DİŞİ - DİŞİ KELEBEK VANA</t>
  </si>
  <si>
    <t>3/4" DİŞİ - DİŞİ KELEBEK VANA</t>
  </si>
  <si>
    <t>1" DİŞİ - DİŞİ KELEBEK VANA</t>
  </si>
  <si>
    <t>1/2" ERKEK - ERKEK KELEBEK VANA</t>
  </si>
  <si>
    <t>3/4" ERKEK - ERKEK KELEBEK VANA</t>
  </si>
  <si>
    <t>1" ERKEK - ERKEK KELEBEK VANA</t>
  </si>
  <si>
    <t>1/2" HORTUM UÇLU KÜRESEL VANA</t>
  </si>
  <si>
    <t>3/4" HORTUM UÇLU KÜRESEL VANA</t>
  </si>
  <si>
    <t>1" HORTUM UÇLU KÜRESEL VANA</t>
  </si>
  <si>
    <t>1/8" MİNİ KÜRESEL VANA</t>
  </si>
  <si>
    <t>1/4" MİNİ KÜRESEL VANA</t>
  </si>
  <si>
    <t>3/8" MİNİ KÜRESEL VANA</t>
  </si>
  <si>
    <t>1/2" MİNİ KÜRESEL VANA</t>
  </si>
  <si>
    <t>3/4" MİNİ KÜRESEL VANA</t>
  </si>
  <si>
    <t xml:space="preserve">BİRİM FİYAT </t>
  </si>
  <si>
    <t>1/2" KÜRESEL BAHÇE MUSLUĞU KOLLU</t>
  </si>
  <si>
    <t>1/2" KÜRESEL BAHÇE MUSLUĞU KELEBEK</t>
  </si>
  <si>
    <t>3/4" KÜRESEL BAHÇE MUSLUĞU KOLLU</t>
  </si>
  <si>
    <t>3/4" KÜRESEL BAHÇE MUSLUĞU KELEBEK</t>
  </si>
  <si>
    <t>KÜRESEL BAS MUSLUĞU</t>
  </si>
  <si>
    <t>REKORLU KÜRESEL BAS MUSLUĞU</t>
  </si>
  <si>
    <t>TAH.MUSLUĞU KUMLU</t>
  </si>
  <si>
    <t>TAH. MUSLUĞU KROMLU</t>
  </si>
  <si>
    <t>FİLTRELİ TAHARET MUSLUĞU</t>
  </si>
  <si>
    <t>MİNİ ÇAMAŞIR MUSLUĞU</t>
  </si>
  <si>
    <t>UZUN MUSLUK</t>
  </si>
  <si>
    <t>KISA MUSLUK</t>
  </si>
  <si>
    <t>ÇAMAŞIR MUSLUĞU</t>
  </si>
  <si>
    <t xml:space="preserve">1/2" DELİKLİ UZATMA </t>
  </si>
  <si>
    <t>3/4" DELİKLİ UZATMA</t>
  </si>
  <si>
    <t>3/4" DELİKSİZ UZATMA</t>
  </si>
  <si>
    <t>BAS UZATMASI</t>
  </si>
  <si>
    <t>1 CM UZATMA</t>
  </si>
  <si>
    <t xml:space="preserve">1,5 CM UZATMA </t>
  </si>
  <si>
    <t>2 CM UZATMA</t>
  </si>
  <si>
    <t>2,5 CM UZATMA</t>
  </si>
  <si>
    <t>3 CM UZATMA</t>
  </si>
  <si>
    <t>4 CM UZATMA</t>
  </si>
  <si>
    <t>5 CM UZATMA</t>
  </si>
  <si>
    <t>3/4" YAYLI KLAPE</t>
  </si>
  <si>
    <t>1" YAYLI KLAPE</t>
  </si>
  <si>
    <t>1 1/4" YAYLI KLAPE</t>
  </si>
  <si>
    <t>1 1/2" YAYLI KLAPE</t>
  </si>
  <si>
    <t>2" YAYLI KLAPE</t>
  </si>
  <si>
    <t>2 1/2" YAYLI KLAPE</t>
  </si>
  <si>
    <t>3" YAYLI KLAPE</t>
  </si>
  <si>
    <t>4" YAYLI KLAPE</t>
  </si>
  <si>
    <t>3/4" SARI KLAPE</t>
  </si>
  <si>
    <t>1" SARI KLAPE</t>
  </si>
  <si>
    <t>1 1/4" SARI KLAPE</t>
  </si>
  <si>
    <t>1 1/2" SARI KLAPE</t>
  </si>
  <si>
    <t>2" SARI KLAPE</t>
  </si>
  <si>
    <t>2 1/2" SARI KLAPE</t>
  </si>
  <si>
    <t>3" SARI KLAPE</t>
  </si>
  <si>
    <t>4" SARI KLAPE</t>
  </si>
  <si>
    <t>1/2" İTALYAN TİP EMNİYET VENTİLİ</t>
  </si>
  <si>
    <t>3/4" İTALYAN TİP EMNİYET VENTİLİ</t>
  </si>
  <si>
    <t>1" İTALYAN TİP EMNİYET VENTİLİ</t>
  </si>
  <si>
    <t>1 1/2" İTALYAN TİP EMNİYET VENTİLİ</t>
  </si>
  <si>
    <t>2" İTALYAN TİP EMNİYET VENTİLİ</t>
  </si>
  <si>
    <t>1 1/4" İTALYAN TİP EMNİYET VENTİLİ</t>
  </si>
  <si>
    <t>1/2" DÜZ EMNİYET VENTİLİ</t>
  </si>
  <si>
    <t>3/4" DÜZ EMNİYET VENTİLİ</t>
  </si>
  <si>
    <t>1" DÜZ EMNİYET VENTİLİ</t>
  </si>
  <si>
    <t>1 1/4" DÜZ EMNİYET VENTİLİ</t>
  </si>
  <si>
    <t>1 1/2" DÜZ EMNİYET VENTİLİ</t>
  </si>
  <si>
    <t>2" DÜZ EMNİYET VENTİLİ</t>
  </si>
  <si>
    <t>1/2" KÖŞE EMNİYET VENTİLİ</t>
  </si>
  <si>
    <t>3/4" KÖŞE EMNİYET VENTİLİ</t>
  </si>
  <si>
    <t>1" KÖŞE EMNİYET VENTİLİ</t>
  </si>
  <si>
    <t>1 1/4" KÖŞE EMNİYET VENTİLİ</t>
  </si>
  <si>
    <t>1 1/2" KÖŞE EMNİYET VENTİLİ</t>
  </si>
  <si>
    <t>2" KÖŞE EMNİYET VENTİLİ</t>
  </si>
  <si>
    <t>1/2" KROM EMNİYET VENTİLİ</t>
  </si>
  <si>
    <t>1/2" TERMOSİFON EMNİYET VENTİLİ</t>
  </si>
  <si>
    <t>1/2" TERM. EMNİYET VENT. MANDALLI</t>
  </si>
  <si>
    <t>1/4" PURJÖR</t>
  </si>
  <si>
    <t>1" VANTUZ</t>
  </si>
  <si>
    <t>1 1/4" VANTUZ</t>
  </si>
  <si>
    <t>1 1/2" VANTUZ</t>
  </si>
  <si>
    <t>2" VANTUZ</t>
  </si>
  <si>
    <t>1/2" ÇALPARALI ÇEKVALF</t>
  </si>
  <si>
    <t>3/4" ÇALPARALI ÇEKVALF</t>
  </si>
  <si>
    <t>1" ÇALPARALI ÇEKVALF</t>
  </si>
  <si>
    <t>1 1/2" ÇALPARALI ÇEKVALF</t>
  </si>
  <si>
    <t>2" ÇALPARALI ÇEKVALF</t>
  </si>
  <si>
    <t>1 1/4" ÇALPARALI ÇEKVALF</t>
  </si>
  <si>
    <t>2 1/2" ÇALPARALI ÇEKVALF</t>
  </si>
  <si>
    <t>3" ÇALPARALI ÇEKVALF</t>
  </si>
  <si>
    <t>4" ÇALPARALI ÇEKVALF</t>
  </si>
  <si>
    <t>1/2" DİK ÇEKVALF</t>
  </si>
  <si>
    <t>13/4" DİK ÇEKVALF</t>
  </si>
  <si>
    <t>1" DİK ÇEKVALF</t>
  </si>
  <si>
    <t>1 1/4" DİK ÇEKVALF</t>
  </si>
  <si>
    <t>1 1/2" DİK ÇEKVALF</t>
  </si>
  <si>
    <t>2" DİK ÇEKVALF</t>
  </si>
  <si>
    <t>2 1/2" DİK ÇEKVALF</t>
  </si>
  <si>
    <t>3" DİK ÇEKVALF</t>
  </si>
  <si>
    <t>4" DİK ÇEKVALF</t>
  </si>
  <si>
    <t>1/2" PİSLİK TUTUCU</t>
  </si>
  <si>
    <t>3/4" PİSLİK TUTUCU</t>
  </si>
  <si>
    <t>1" PİSLİK TUTUCU</t>
  </si>
  <si>
    <t>1 1/4" PİSLİK TUTUCU</t>
  </si>
  <si>
    <t>1 1/2" PİSLİK TUTUCU</t>
  </si>
  <si>
    <t>2" PİSLİK TUTUCU</t>
  </si>
  <si>
    <t>2 1/2" PİSLİK TUTUCU</t>
  </si>
  <si>
    <t>3" PİSLİK TUTUCU</t>
  </si>
  <si>
    <t>4" PİSLİK TUTUCU</t>
  </si>
  <si>
    <t>1/2" STOP VANA</t>
  </si>
  <si>
    <t>3/4" STOP VANA</t>
  </si>
  <si>
    <t>1/2" ŞİBER VANA</t>
  </si>
  <si>
    <t>3/4" ŞİBER VANA</t>
  </si>
  <si>
    <t>1" ŞİBER VANA</t>
  </si>
  <si>
    <t>1 1/4" ŞİBER VANA</t>
  </si>
  <si>
    <t xml:space="preserve"> 1 1/2" ŞİBER VANA</t>
  </si>
  <si>
    <t>2" ŞİBER VANA</t>
  </si>
  <si>
    <t>1/2" HORTUM REKORU</t>
  </si>
  <si>
    <t>3/4" HORTUM REKORU</t>
  </si>
  <si>
    <t>1" HORTUM REKORU</t>
  </si>
  <si>
    <t>1 1/4" HORTUM REKORU</t>
  </si>
  <si>
    <t>1 1/2" HORTUM REKORU</t>
  </si>
  <si>
    <t>2" HORTUM REKORU</t>
  </si>
  <si>
    <t>2 1/2" HORTUM REKORU</t>
  </si>
  <si>
    <t>3" HORTUM REKORU</t>
  </si>
  <si>
    <t>4" HORTUM REKORU</t>
  </si>
  <si>
    <t>1/8" (6-8-10-12 MM)ÇUBUK HORTUM REKORU</t>
  </si>
  <si>
    <t>1/4" (6-8-10-12 MM)ÇUBUK HORTUM REKORU</t>
  </si>
  <si>
    <t>3/8" (6-8-10-12 MM)ÇUBUK HORTUM REKORU</t>
  </si>
  <si>
    <t>1/2" (6-8-10-12 MM)ÇUBUK HORTUM REKORU</t>
  </si>
  <si>
    <t>1/2" DÜZ REKOR</t>
  </si>
  <si>
    <t>3/4" DÜZ REKOR</t>
  </si>
  <si>
    <t>1" DÜZ REKOR</t>
  </si>
  <si>
    <t>1/2" KÖŞE REKOR</t>
  </si>
  <si>
    <t>3/4" KÖŞE REKOR</t>
  </si>
  <si>
    <t>1" KÖŞE REKOR</t>
  </si>
  <si>
    <t>3/4 SAAT REKOR ( TEK )</t>
  </si>
  <si>
    <t>1/2" DEPO REKORU</t>
  </si>
  <si>
    <t>3/4" DEPO REKORU</t>
  </si>
  <si>
    <t>1" DEPO REKORU</t>
  </si>
  <si>
    <t>1 1/4" DEPO REKORU</t>
  </si>
  <si>
    <t>1 1/2" DEPO REKORU</t>
  </si>
  <si>
    <t>2" DEPO REKORU</t>
  </si>
  <si>
    <t>1/2" SİNTİNE DEPO REKORU</t>
  </si>
  <si>
    <t>3/4" SİNTİNE DEPO REKORU</t>
  </si>
  <si>
    <t>1" SİNTİNE DEPO REKORU</t>
  </si>
  <si>
    <t>1 1/2" SİNTİNE DEPO REKORU</t>
  </si>
  <si>
    <t>2" SİNTİNE DEPO REKORU</t>
  </si>
  <si>
    <t>1 1/4" SİNTİNE DEPO REKORU</t>
  </si>
  <si>
    <t>1/4" OTOMATİK REKOR</t>
  </si>
  <si>
    <t>3/8" OTOMATİK REKOR</t>
  </si>
  <si>
    <t>1/2" OTOMATİK REKOR</t>
  </si>
  <si>
    <t>1/4" KONİK REKOR</t>
  </si>
  <si>
    <t>3/8" KONİK REKOR</t>
  </si>
  <si>
    <t>1/2" KONİK REKOR</t>
  </si>
  <si>
    <t>3/4" KONİK REKOR</t>
  </si>
  <si>
    <t>1 1/4" KONİK REKOR</t>
  </si>
  <si>
    <t>1 1/2" KONİK REKOR</t>
  </si>
  <si>
    <t>1 " KONİK REKOR</t>
  </si>
  <si>
    <t>2" KONİK REKOR</t>
  </si>
  <si>
    <t>1/2" SARI KURTAĞZI EŞ UÇLU</t>
  </si>
  <si>
    <t>3/4" SARI KURTAĞZI EŞ UÇLU</t>
  </si>
  <si>
    <t>1" SARI KURTAĞZI EŞ UÇLU</t>
  </si>
  <si>
    <t>1 1/4" SARI KURTAĞZI EŞ UÇLU</t>
  </si>
  <si>
    <t>1/2" SARI KURTAĞZI DIŞ DİŞLİ</t>
  </si>
  <si>
    <t>3/4" SARI KURTAĞZI DIŞ DİŞLİ</t>
  </si>
  <si>
    <t>1" SARI KURTAĞZI DIŞ DİŞLİ</t>
  </si>
  <si>
    <t>1 1/4" SARI KURTAĞZI DIŞ DİŞLİ</t>
  </si>
  <si>
    <t>1/2" SARI KURTAĞZI İÇ DİŞLİ</t>
  </si>
  <si>
    <t>3/4" SARI KURTAĞZI İÇ DİŞLİ</t>
  </si>
  <si>
    <t>1" SARI KURTAĞZI İÇ DİŞLİ</t>
  </si>
  <si>
    <t>1 1/4" SARI KURTAĞZI İÇ DİŞLİ</t>
  </si>
  <si>
    <t>1/8" SARI NİPEL</t>
  </si>
  <si>
    <t>1/4" SARI NİPEL</t>
  </si>
  <si>
    <t>3/8" SARI NİPEL</t>
  </si>
  <si>
    <t>1/2" SARI NİPEL</t>
  </si>
  <si>
    <t>3/4" SARI NİPEL</t>
  </si>
  <si>
    <t>1" SARI NİPEL</t>
  </si>
  <si>
    <t>1 1/4" SARI NİPEL</t>
  </si>
  <si>
    <t>1 1/2" SARI NİPEL</t>
  </si>
  <si>
    <t>2" SARI NİPEL</t>
  </si>
  <si>
    <t>1/4"-1/8" ORANTILI NİPEL</t>
  </si>
  <si>
    <t>3/8"-1/8" ORANTILI NİPEL</t>
  </si>
  <si>
    <t>3/8"-1/4" ORANTILI NİPEL</t>
  </si>
  <si>
    <t>1/2"-1/4" ORANTILI NİPEL</t>
  </si>
  <si>
    <t>1/2"-3/8" ORANTILI NİPEL</t>
  </si>
  <si>
    <t>3/4"-1/2" ORANTILI NİPEL</t>
  </si>
  <si>
    <t>1"-1/2" ORANTILI NİPEL</t>
  </si>
  <si>
    <t>1"-3/4" ORANTILI NİPEL</t>
  </si>
  <si>
    <t>3/8"-1/8" SARI REDİKSİYON</t>
  </si>
  <si>
    <t>3/8"-1/4" SARI REDİKSİYON</t>
  </si>
  <si>
    <t>1/2"-1/8" SARI REDİKSİYON</t>
  </si>
  <si>
    <t>1/2"-1/4" SARI REDİKSİYON</t>
  </si>
  <si>
    <t>1/2"-3/8" SARI REDİKSİYON</t>
  </si>
  <si>
    <t>3/4"-1/4" SARI REDİKSİYON</t>
  </si>
  <si>
    <t>3/4"-3/8" SARI REDİKSİYON</t>
  </si>
  <si>
    <t>3/4"-1/2" SARI REDİKSİYON</t>
  </si>
  <si>
    <t>1/4"-1/8" SARI REDİKSİYON</t>
  </si>
  <si>
    <t>1"-3/8" SARI REDİKSİYON</t>
  </si>
  <si>
    <t>1"-1/2" SARI REDİKSİYON</t>
  </si>
  <si>
    <t>1"-3/4" SARI REDİKSİYON</t>
  </si>
  <si>
    <t>1 1/4"-3/4"  SARI REDİKSİYON</t>
  </si>
  <si>
    <t>1 1/4"-1" SARI REDİKSİYON</t>
  </si>
  <si>
    <t>1 1/2"-1" SARI REDİKSİYON</t>
  </si>
  <si>
    <t>1 1/2"-1 1/4" SARI REDİKSİYON</t>
  </si>
  <si>
    <t>2"-1 1/4" SARI REDİKSİYON</t>
  </si>
  <si>
    <t>2"-1 1/2" SARI REDİKSİYON</t>
  </si>
  <si>
    <t>1/8" SARI DİRSEK</t>
  </si>
  <si>
    <t>1/4" SARI DİRSEK</t>
  </si>
  <si>
    <t>3/8" SARI DİRSEK</t>
  </si>
  <si>
    <t>1/2" SARI DİRSEK</t>
  </si>
  <si>
    <t>3/4" SARI DİRSEK</t>
  </si>
  <si>
    <t>1" SARI DİRSEK</t>
  </si>
  <si>
    <t>1 1/4" SARI DİRSEK</t>
  </si>
  <si>
    <t>1 1/2" SARI DİRSEK</t>
  </si>
  <si>
    <t>2" SARI DİRSEK</t>
  </si>
  <si>
    <t>1/2" SARI KUYRUKLU DİRSEK</t>
  </si>
  <si>
    <t>3/4" SARI KUYRUKLU DİRSEK</t>
  </si>
  <si>
    <t>1/8" SARI KUYRUKLU DİRSEK</t>
  </si>
  <si>
    <t>1/4" SARI KUYRUKLU DİRSEK</t>
  </si>
  <si>
    <t>3/8" SARI KUYRUKLU DİRSEK</t>
  </si>
  <si>
    <t>1" SARI KUYRUKLU DİRSEK</t>
  </si>
  <si>
    <t>1 1/4" SARI KUYRUKLU DİRSEK</t>
  </si>
  <si>
    <t>1 1/2" SARI KUYRUKLU DİRSEK</t>
  </si>
  <si>
    <t>2" SARI KUYRUKLU DİRSEK</t>
  </si>
  <si>
    <t>1/8" SARI TE</t>
  </si>
  <si>
    <t>1/4" SARI TE</t>
  </si>
  <si>
    <t>3/8" SARI TE</t>
  </si>
  <si>
    <t>1/2" SARI TE</t>
  </si>
  <si>
    <t>3/4" SARI TE</t>
  </si>
  <si>
    <t>1" SARI TE</t>
  </si>
  <si>
    <t>1 1/4" SARI TE</t>
  </si>
  <si>
    <t>1 1/2" SARI TE</t>
  </si>
  <si>
    <t>2" SARI TE</t>
  </si>
  <si>
    <t>1/8" SARI MANŞON</t>
  </si>
  <si>
    <t>1/4" SARI MANŞON</t>
  </si>
  <si>
    <t>3/8" SARI MANŞON</t>
  </si>
  <si>
    <t>1/2" SARI MANŞON</t>
  </si>
  <si>
    <t>3/4" SARI MANŞON</t>
  </si>
  <si>
    <t>1" SARI MANŞON</t>
  </si>
  <si>
    <t>1 1/4" SARI MANŞON</t>
  </si>
  <si>
    <t>1 1/2" SARI MANŞON</t>
  </si>
  <si>
    <t>2" SARI MANŞON</t>
  </si>
  <si>
    <t>1/2" SARI KÖR TAPA</t>
  </si>
  <si>
    <t>1/8" SARI KÖR TAPA</t>
  </si>
  <si>
    <t>1/4" SARI KÖR TAPA</t>
  </si>
  <si>
    <t>3/8" SARI KÖR TAPA</t>
  </si>
  <si>
    <t>3/4" SARI KÖR TAPA</t>
  </si>
  <si>
    <t>1" SARI KÖR TAPA</t>
  </si>
  <si>
    <t>1 1/4" SARI KÖR TAPA</t>
  </si>
  <si>
    <t>1 1/2" SARI KÖR TAPA</t>
  </si>
  <si>
    <t>2" SARI KÖR TAPA</t>
  </si>
  <si>
    <t>1/2"-1/4" SARI LÜLE</t>
  </si>
  <si>
    <t>1/2"-3/8" SARI LÜLE</t>
  </si>
  <si>
    <t>3/4"-1/2" SARI LÜLE</t>
  </si>
  <si>
    <t>1"-3/4" SARI LÜLE</t>
  </si>
  <si>
    <t>1"-1/2" SARI LÜLE</t>
  </si>
  <si>
    <t>6 MM SARI HORTUM TE</t>
  </si>
  <si>
    <t>8 MM SARI HORTUM TE</t>
  </si>
  <si>
    <t>10 MM SARI HORTUM TE</t>
  </si>
  <si>
    <t>12 MM SARI HORTUM TE</t>
  </si>
  <si>
    <t>16 MM SARI HORTUM TE</t>
  </si>
  <si>
    <t>6 MM SARI HORTUM EKİ</t>
  </si>
  <si>
    <t>8 MM SARI HORTUM EKİ</t>
  </si>
  <si>
    <t>10 MM SARI HORTUM EKİ</t>
  </si>
  <si>
    <t>12 MM SARI HORTUM EKİ</t>
  </si>
  <si>
    <t>16 MM SARI HORTUM EKİ</t>
  </si>
  <si>
    <t>20 MM SARI HORTUM EKİ</t>
  </si>
  <si>
    <t>1/2" PLASTİK FLATÖR</t>
  </si>
  <si>
    <t>3/8" PLASTİK FLATÖR</t>
  </si>
  <si>
    <t>3/4" PLASTİK FLATÖR</t>
  </si>
  <si>
    <t>1" PLASTİK FLATÖR</t>
  </si>
  <si>
    <t>1 1/4" PLASTİK FLATÖR</t>
  </si>
  <si>
    <t>1 1/2" PLASTİK FLATÖR</t>
  </si>
  <si>
    <t>2" PLASTİK FLATÖR</t>
  </si>
  <si>
    <t>1/2" BAKIR  FLATÖR</t>
  </si>
  <si>
    <t>3/4" BAKIR  FLATÖR</t>
  </si>
  <si>
    <t>1" BAKIR  FLATÖR</t>
  </si>
  <si>
    <t>1 1/4" BAKIR  FLATÖR</t>
  </si>
  <si>
    <t>1 1/2" BAKIR  FLATÖR</t>
  </si>
  <si>
    <t>2" BAKIR  FLATÖR</t>
  </si>
  <si>
    <t>1/2" GÜNEŞ ENERJİ FLATÖRÜ</t>
  </si>
  <si>
    <t>3/4" GÜNEŞ ENERJİ FLATÖRÜ</t>
  </si>
  <si>
    <t>1" GÜNEŞ ENERJİ FLATÖRÜ</t>
  </si>
  <si>
    <t>1/2" KROM TOPLU FLATÖR</t>
  </si>
  <si>
    <t>3/4" KROM TOPLU FLATÖR</t>
  </si>
  <si>
    <t>1" KROM TOPLU FLATÖR</t>
  </si>
  <si>
    <t>1 1/4" KROM TOPLU FLATÖR</t>
  </si>
  <si>
    <t>1 1/2" KROM TOPLU FLATÖR</t>
  </si>
  <si>
    <t>2" KROM TOPLU FLATÖR</t>
  </si>
  <si>
    <t>2741-1</t>
  </si>
  <si>
    <t>2742-1</t>
  </si>
  <si>
    <t>1/2" BASINÇ DÜŞÜRÜCÜ</t>
  </si>
  <si>
    <t>3/4" BASINÇ DÜŞÜRÜCÜ</t>
  </si>
  <si>
    <t>1" BASINÇ DÜŞÜRÜCÜ</t>
  </si>
  <si>
    <t>1 1/4" BASINÇ DÜŞÜRÜCÜ</t>
  </si>
  <si>
    <t>1 1/2" BASINÇ DÜŞÜRÜCÜ</t>
  </si>
  <si>
    <t>2" BASINÇ DÜŞÜRÜCÜ</t>
  </si>
  <si>
    <t>1/2" REKORLU BASINÇ DÜŞÜRÜCÜ</t>
  </si>
  <si>
    <t>3/4" REKORLU BASINÇ DÜŞÜRÜCÜ</t>
  </si>
  <si>
    <t>8-12 AYARLI KELEPÇE</t>
  </si>
  <si>
    <t>10-16 AYARLI KELEPÇE</t>
  </si>
  <si>
    <t>13-19 AYARLI KELEPÇE</t>
  </si>
  <si>
    <t>16-25 AYARLI KELEPÇE</t>
  </si>
  <si>
    <t>19-26 AYARLI KELEPÇE</t>
  </si>
  <si>
    <t>20-32 AYARLI KELEPÇE</t>
  </si>
  <si>
    <t>23-35 AYARLI KELEPÇE</t>
  </si>
  <si>
    <t>25-40 AYARLI KELEPÇE</t>
  </si>
  <si>
    <t>28-48 AYARLI KELEPÇE</t>
  </si>
  <si>
    <t>30-45 AYARLI KELEPÇE</t>
  </si>
  <si>
    <t>32-50 AYARLI KELEPÇE</t>
  </si>
  <si>
    <t>40-60 AYARLI KELEPÇE</t>
  </si>
  <si>
    <t>44-64 AYARLI KELEPÇE</t>
  </si>
  <si>
    <t>50-70 AYARLI KELEPÇE</t>
  </si>
  <si>
    <t>60-80 AYARLI KELEPÇE</t>
  </si>
  <si>
    <t>70-90 AYARLI KELEPÇE</t>
  </si>
  <si>
    <t>80-100 AYARLI KELEPÇE</t>
  </si>
  <si>
    <t>90-110 AYARLI KELEPÇE</t>
  </si>
  <si>
    <t>100-120 AYARLI KELEPÇE</t>
  </si>
  <si>
    <t>110-130 AYARLI KELEPÇE</t>
  </si>
  <si>
    <t>115-135 AYARLI KELEPÇE</t>
  </si>
  <si>
    <t>120-140 AYARLI KELEPÇE</t>
  </si>
  <si>
    <t>130-150 AYARLI KELEPÇE</t>
  </si>
  <si>
    <t>140-160 AYARLI KELEPÇE</t>
  </si>
  <si>
    <t>146-164 AYARLI KELEPÇE</t>
  </si>
  <si>
    <t>150-170 AYARLI KELEPÇE</t>
  </si>
  <si>
    <t>160-180 AYARLI KELEPÇE</t>
  </si>
  <si>
    <t>170-190 AYARLI KELEPÇE</t>
  </si>
  <si>
    <t>180-200 AYARLI KELEPÇE</t>
  </si>
  <si>
    <t>190-210 AYARLI KELEPÇE</t>
  </si>
  <si>
    <t>200-220 AYARLI KELEPÇE</t>
  </si>
  <si>
    <t>210-230 AYARLI KELEPÇE</t>
  </si>
  <si>
    <t>220-240 AYARLI KELEPÇE</t>
  </si>
  <si>
    <t>230-250 AYARLI KELEPÇE</t>
  </si>
  <si>
    <t>240-260 AYARLI KELEPÇE</t>
  </si>
  <si>
    <t>250-270 AYARLI KELEPÇE</t>
  </si>
  <si>
    <t>1" HORTUMSAN KELEPÇE</t>
  </si>
  <si>
    <t>1 1/4" HORTUMSAN KELEPÇE</t>
  </si>
  <si>
    <t>1 1/2" HORTUMSAN KELEPÇE</t>
  </si>
  <si>
    <t>2" HORTUMSAN KELEPÇE</t>
  </si>
  <si>
    <t>2 1/2" HORTUMSAN KELEPÇE</t>
  </si>
  <si>
    <t>3" HORTUMSAN KELEPÇE</t>
  </si>
  <si>
    <t>4" HORTUMSAN KELEPÇE</t>
  </si>
  <si>
    <t>5" HORTUMSAN KELEPÇE</t>
  </si>
  <si>
    <t>6" HORTUMSAN KELEPÇE</t>
  </si>
  <si>
    <t>TEFLON BANT KÜÇÜK</t>
  </si>
  <si>
    <t>TEFLON BANT BÜYÜK</t>
  </si>
  <si>
    <t>GENEL TOPLAM</t>
  </si>
  <si>
    <t xml:space="preserve">TEKLİF SUNAN
</t>
  </si>
  <si>
    <t>0212 475 64 64
www.kavramvana.com.tr</t>
  </si>
</sst>
</file>

<file path=xl/styles.xml><?xml version="1.0" encoding="utf-8"?>
<styleSheet xmlns="http://schemas.openxmlformats.org/spreadsheetml/2006/main">
  <numFmts count="1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.00\ &quot;TL&quot;"/>
    <numFmt numFmtId="165" formatCode="#,##0.00\ _T_L"/>
    <numFmt numFmtId="166" formatCode="[$$-540A]#,##0.00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5" applyNumberFormat="0" applyAlignment="0" applyProtection="0"/>
    <xf numFmtId="0" fontId="27" fillId="21" borderId="6" applyNumberFormat="0" applyAlignment="0" applyProtection="0"/>
    <xf numFmtId="0" fontId="28" fillId="20" borderId="6" applyNumberFormat="0" applyAlignment="0" applyProtection="0"/>
    <xf numFmtId="0" fontId="29" fillId="22" borderId="7" applyNumberFormat="0" applyAlignment="0" applyProtection="0"/>
    <xf numFmtId="0" fontId="30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8" applyNumberFormat="0" applyFont="0" applyAlignment="0" applyProtection="0"/>
    <xf numFmtId="0" fontId="32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19" fillId="30" borderId="0" applyNumberFormat="0" applyBorder="0" applyAlignment="0" applyProtection="0"/>
    <xf numFmtId="0" fontId="19" fillId="31" borderId="0" applyNumberFormat="0" applyBorder="0" applyAlignment="0" applyProtection="0"/>
    <xf numFmtId="0" fontId="1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Font="1" applyAlignment="1">
      <alignment/>
    </xf>
    <xf numFmtId="0" fontId="35" fillId="0" borderId="10" xfId="0" applyFont="1" applyBorder="1" applyAlignment="1">
      <alignment horizontal="center" vertical="center"/>
    </xf>
    <xf numFmtId="0" fontId="35" fillId="33" borderId="10" xfId="0" applyFont="1" applyFill="1" applyBorder="1" applyAlignment="1">
      <alignment horizontal="center" vertical="center"/>
    </xf>
    <xf numFmtId="0" fontId="35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35" fillId="33" borderId="0" xfId="0" applyFont="1" applyFill="1" applyAlignment="1">
      <alignment/>
    </xf>
    <xf numFmtId="0" fontId="2" fillId="0" borderId="0" xfId="0" applyFont="1" applyBorder="1" applyAlignment="1">
      <alignment vertical="top" wrapText="1"/>
    </xf>
    <xf numFmtId="165" fontId="2" fillId="0" borderId="0" xfId="0" applyNumberFormat="1" applyFont="1" applyBorder="1" applyAlignment="1">
      <alignment vertical="top" wrapText="1"/>
    </xf>
    <xf numFmtId="165" fontId="35" fillId="0" borderId="0" xfId="0" applyNumberFormat="1" applyFont="1" applyAlignment="1">
      <alignment/>
    </xf>
    <xf numFmtId="0" fontId="2" fillId="33" borderId="10" xfId="0" applyFont="1" applyFill="1" applyBorder="1" applyAlignment="1">
      <alignment horizontal="left" vertical="center"/>
    </xf>
    <xf numFmtId="0" fontId="35" fillId="33" borderId="10" xfId="0" applyFont="1" applyFill="1" applyBorder="1" applyAlignment="1">
      <alignment horizontal="left" vertical="center"/>
    </xf>
    <xf numFmtId="0" fontId="35" fillId="33" borderId="0" xfId="0" applyFont="1" applyFill="1" applyAlignment="1">
      <alignment horizontal="left"/>
    </xf>
    <xf numFmtId="164" fontId="35" fillId="0" borderId="11" xfId="0" applyNumberFormat="1" applyFont="1" applyBorder="1" applyAlignment="1">
      <alignment horizontal="center"/>
    </xf>
    <xf numFmtId="165" fontId="2" fillId="0" borderId="11" xfId="0" applyNumberFormat="1" applyFont="1" applyBorder="1" applyAlignment="1">
      <alignment horizontal="center" vertical="center"/>
    </xf>
    <xf numFmtId="164" fontId="35" fillId="33" borderId="11" xfId="0" applyNumberFormat="1" applyFont="1" applyFill="1" applyBorder="1" applyAlignment="1">
      <alignment horizontal="center"/>
    </xf>
    <xf numFmtId="0" fontId="35" fillId="34" borderId="0" xfId="0" applyFont="1" applyFill="1" applyAlignment="1">
      <alignment/>
    </xf>
    <xf numFmtId="0" fontId="35" fillId="0" borderId="0" xfId="0" applyFont="1" applyAlignment="1">
      <alignment shrinkToFit="1"/>
    </xf>
    <xf numFmtId="166" fontId="35" fillId="0" borderId="11" xfId="0" applyNumberFormat="1" applyFont="1" applyBorder="1" applyAlignment="1">
      <alignment horizontal="center"/>
    </xf>
    <xf numFmtId="0" fontId="35" fillId="0" borderId="11" xfId="0" applyNumberFormat="1" applyFont="1" applyBorder="1" applyAlignment="1" applyProtection="1">
      <alignment horizontal="center"/>
      <protection locked="0"/>
    </xf>
    <xf numFmtId="0" fontId="35" fillId="33" borderId="11" xfId="0" applyNumberFormat="1" applyFont="1" applyFill="1" applyBorder="1" applyAlignment="1" applyProtection="1">
      <alignment horizontal="center"/>
      <protection locked="0"/>
    </xf>
    <xf numFmtId="0" fontId="35" fillId="33" borderId="11" xfId="0" applyNumberFormat="1" applyFont="1" applyFill="1" applyBorder="1" applyAlignment="1" applyProtection="1">
      <alignment horizontal="left"/>
      <protection locked="0"/>
    </xf>
    <xf numFmtId="0" fontId="35" fillId="0" borderId="10" xfId="0" applyFont="1" applyBorder="1" applyAlignment="1">
      <alignment horizontal="center"/>
    </xf>
    <xf numFmtId="0" fontId="35" fillId="33" borderId="10" xfId="0" applyFont="1" applyFill="1" applyBorder="1" applyAlignment="1">
      <alignment horizontal="center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35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center" vertical="center"/>
    </xf>
    <xf numFmtId="14" fontId="35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vertical="top" wrapText="1"/>
    </xf>
    <xf numFmtId="165" fontId="2" fillId="0" borderId="12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14" xfId="0" applyNumberFormat="1" applyFont="1" applyBorder="1" applyAlignment="1">
      <alignment horizontal="center" vertical="center"/>
    </xf>
    <xf numFmtId="165" fontId="2" fillId="0" borderId="15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7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35" fillId="0" borderId="10" xfId="0" applyNumberFormat="1" applyFont="1" applyBorder="1" applyAlignment="1">
      <alignment horizontal="center"/>
    </xf>
    <xf numFmtId="165" fontId="35" fillId="0" borderId="10" xfId="0" applyNumberFormat="1" applyFont="1" applyBorder="1" applyAlignment="1">
      <alignment horizontal="center"/>
    </xf>
    <xf numFmtId="164" fontId="35" fillId="0" borderId="11" xfId="0" applyNumberFormat="1" applyFont="1" applyBorder="1" applyAlignment="1">
      <alignment horizontal="center"/>
    </xf>
    <xf numFmtId="164" fontId="35" fillId="0" borderId="18" xfId="0" applyNumberFormat="1" applyFont="1" applyBorder="1" applyAlignment="1">
      <alignment horizontal="center"/>
    </xf>
    <xf numFmtId="0" fontId="35" fillId="33" borderId="10" xfId="0" applyNumberFormat="1" applyFont="1" applyFill="1" applyBorder="1" applyAlignment="1">
      <alignment horizontal="center"/>
    </xf>
    <xf numFmtId="165" fontId="35" fillId="33" borderId="11" xfId="0" applyNumberFormat="1" applyFont="1" applyFill="1" applyBorder="1" applyAlignment="1">
      <alignment horizontal="center"/>
    </xf>
    <xf numFmtId="165" fontId="35" fillId="33" borderId="18" xfId="0" applyNumberFormat="1" applyFont="1" applyFill="1" applyBorder="1" applyAlignment="1">
      <alignment horizontal="center"/>
    </xf>
    <xf numFmtId="165" fontId="35" fillId="33" borderId="10" xfId="0" applyNumberFormat="1" applyFont="1" applyFill="1" applyBorder="1" applyAlignment="1">
      <alignment horizontal="center"/>
    </xf>
    <xf numFmtId="164" fontId="35" fillId="33" borderId="11" xfId="0" applyNumberFormat="1" applyFont="1" applyFill="1" applyBorder="1" applyAlignment="1">
      <alignment horizontal="center"/>
    </xf>
    <xf numFmtId="164" fontId="35" fillId="33" borderId="18" xfId="0" applyNumberFormat="1" applyFont="1" applyFill="1" applyBorder="1" applyAlignment="1">
      <alignment horizontal="center"/>
    </xf>
    <xf numFmtId="0" fontId="2" fillId="0" borderId="19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165" fontId="2" fillId="0" borderId="10" xfId="0" applyNumberFormat="1" applyFont="1" applyBorder="1" applyAlignment="1">
      <alignment horizontal="center" vertical="top" wrapText="1"/>
    </xf>
    <xf numFmtId="0" fontId="35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5" fillId="0" borderId="11" xfId="0" applyFont="1" applyBorder="1" applyAlignment="1">
      <alignment horizontal="center"/>
    </xf>
    <xf numFmtId="0" fontId="35" fillId="0" borderId="21" xfId="0" applyFont="1" applyBorder="1" applyAlignment="1">
      <alignment horizontal="center"/>
    </xf>
    <xf numFmtId="0" fontId="35" fillId="0" borderId="18" xfId="0" applyFont="1" applyBorder="1" applyAlignment="1">
      <alignment horizontal="center"/>
    </xf>
    <xf numFmtId="0" fontId="35" fillId="33" borderId="10" xfId="0" applyFont="1" applyFill="1" applyBorder="1" applyAlignment="1">
      <alignment horizontal="left"/>
    </xf>
    <xf numFmtId="164" fontId="35" fillId="33" borderId="11" xfId="0" applyNumberFormat="1" applyFont="1" applyFill="1" applyBorder="1" applyAlignment="1">
      <alignment horizontal="left"/>
    </xf>
    <xf numFmtId="164" fontId="35" fillId="33" borderId="18" xfId="0" applyNumberFormat="1" applyFont="1" applyFill="1" applyBorder="1" applyAlignment="1">
      <alignment horizontal="left"/>
    </xf>
    <xf numFmtId="0" fontId="35" fillId="0" borderId="10" xfId="0" applyNumberFormat="1" applyFont="1" applyBorder="1" applyAlignment="1">
      <alignment horizontal="center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66675</xdr:colOff>
      <xdr:row>0</xdr:row>
      <xdr:rowOff>0</xdr:rowOff>
    </xdr:from>
    <xdr:to>
      <xdr:col>1</xdr:col>
      <xdr:colOff>619125</xdr:colOff>
      <xdr:row>3</xdr:row>
      <xdr:rowOff>123825</xdr:rowOff>
    </xdr:to>
    <xdr:pic>
      <xdr:nvPicPr>
        <xdr:cNvPr id="1" name="1 Resim" descr="Kavram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0"/>
          <a:ext cx="11620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461</xdr:row>
      <xdr:rowOff>19050</xdr:rowOff>
    </xdr:from>
    <xdr:to>
      <xdr:col>2</xdr:col>
      <xdr:colOff>533400</xdr:colOff>
      <xdr:row>464</xdr:row>
      <xdr:rowOff>142875</xdr:rowOff>
    </xdr:to>
    <xdr:pic>
      <xdr:nvPicPr>
        <xdr:cNvPr id="2" name="2 Resim" descr="Kavram(2)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6225" y="89411175"/>
          <a:ext cx="15906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T466"/>
  <sheetViews>
    <sheetView tabSelected="1" zoomScalePageLayoutView="0" workbookViewId="0" topLeftCell="A1">
      <selection activeCell="AJ384" sqref="AJ384"/>
    </sheetView>
  </sheetViews>
  <sheetFormatPr defaultColWidth="9.140625" defaultRowHeight="15"/>
  <cols>
    <col min="1" max="1" width="9.140625" style="3" customWidth="1"/>
    <col min="2" max="4" width="10.8515625" style="3" customWidth="1"/>
    <col min="5" max="5" width="18.421875" style="3" customWidth="1"/>
    <col min="6" max="7" width="6.57421875" style="3" customWidth="1"/>
    <col min="8" max="8" width="19.00390625" style="11" customWidth="1"/>
    <col min="9" max="9" width="10.140625" style="3" customWidth="1"/>
    <col min="10" max="11" width="9.140625" style="3" customWidth="1"/>
    <col min="12" max="13" width="10.421875" style="3" hidden="1" customWidth="1"/>
    <col min="14" max="14" width="0" style="3" hidden="1" customWidth="1"/>
    <col min="15" max="15" width="10.421875" style="3" hidden="1" customWidth="1"/>
    <col min="16" max="22" width="0" style="3" hidden="1" customWidth="1"/>
    <col min="23" max="16384" width="9.140625" style="3" customWidth="1"/>
  </cols>
  <sheetData>
    <row r="1" spans="1:10" ht="15.75">
      <c r="A1" s="24"/>
      <c r="B1" s="24"/>
      <c r="C1" s="33" t="s">
        <v>10</v>
      </c>
      <c r="D1" s="33"/>
      <c r="E1" s="33"/>
      <c r="F1" s="33"/>
      <c r="G1" s="33"/>
      <c r="H1" s="34" t="s">
        <v>0</v>
      </c>
      <c r="I1" s="35"/>
      <c r="J1" s="24"/>
    </row>
    <row r="2" spans="1:10" ht="15.75" customHeight="1">
      <c r="A2" s="24"/>
      <c r="B2" s="24"/>
      <c r="C2" s="36" t="s">
        <v>9</v>
      </c>
      <c r="D2" s="36"/>
      <c r="E2" s="36"/>
      <c r="F2" s="36"/>
      <c r="G2" s="36"/>
      <c r="H2" s="34"/>
      <c r="I2" s="24"/>
      <c r="J2" s="24"/>
    </row>
    <row r="3" spans="1:10" ht="15.75" customHeight="1">
      <c r="A3" s="24"/>
      <c r="B3" s="24"/>
      <c r="C3" s="36"/>
      <c r="D3" s="36"/>
      <c r="E3" s="36"/>
      <c r="F3" s="36"/>
      <c r="G3" s="36"/>
      <c r="H3" s="37" t="s">
        <v>11</v>
      </c>
      <c r="I3" s="38"/>
      <c r="J3" s="39"/>
    </row>
    <row r="4" spans="1:10" ht="15.75" customHeight="1">
      <c r="A4" s="24"/>
      <c r="B4" s="24"/>
      <c r="C4" s="36"/>
      <c r="D4" s="36"/>
      <c r="E4" s="36"/>
      <c r="F4" s="36"/>
      <c r="G4" s="36"/>
      <c r="H4" s="40"/>
      <c r="I4" s="41"/>
      <c r="J4" s="42"/>
    </row>
    <row r="5" spans="1:10" ht="31.5">
      <c r="A5" s="4" t="s">
        <v>1</v>
      </c>
      <c r="B5" s="5" t="s">
        <v>4</v>
      </c>
      <c r="C5" s="43" t="s">
        <v>2</v>
      </c>
      <c r="D5" s="43"/>
      <c r="E5" s="43"/>
      <c r="F5" s="43" t="s">
        <v>56</v>
      </c>
      <c r="G5" s="43"/>
      <c r="H5" s="16" t="s">
        <v>3</v>
      </c>
      <c r="I5" s="43" t="s">
        <v>8</v>
      </c>
      <c r="J5" s="43"/>
    </row>
    <row r="6" spans="1:10" ht="15.75">
      <c r="A6" s="6">
        <v>1</v>
      </c>
      <c r="B6" s="1">
        <v>101</v>
      </c>
      <c r="C6" s="32" t="s">
        <v>12</v>
      </c>
      <c r="D6" s="32"/>
      <c r="E6" s="32"/>
      <c r="F6" s="44">
        <v>9.8</v>
      </c>
      <c r="G6" s="44"/>
      <c r="H6" s="21"/>
      <c r="I6" s="45">
        <f aca="true" t="shared" si="0" ref="I6:I69">F6*H6</f>
        <v>0</v>
      </c>
      <c r="J6" s="45"/>
    </row>
    <row r="7" spans="1:30" ht="15.75">
      <c r="A7" s="6">
        <v>2</v>
      </c>
      <c r="B7" s="1">
        <v>102</v>
      </c>
      <c r="C7" s="32" t="s">
        <v>13</v>
      </c>
      <c r="D7" s="32"/>
      <c r="E7" s="32"/>
      <c r="F7" s="46">
        <v>14.1</v>
      </c>
      <c r="G7" s="47"/>
      <c r="H7" s="21"/>
      <c r="I7" s="45">
        <f t="shared" si="0"/>
        <v>0</v>
      </c>
      <c r="J7" s="45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</row>
    <row r="8" spans="1:30" ht="15.75">
      <c r="A8" s="6">
        <v>3</v>
      </c>
      <c r="B8" s="1">
        <v>103</v>
      </c>
      <c r="C8" s="32" t="s">
        <v>14</v>
      </c>
      <c r="D8" s="32"/>
      <c r="E8" s="32"/>
      <c r="F8" s="46">
        <v>22.2</v>
      </c>
      <c r="G8" s="47"/>
      <c r="H8" s="21"/>
      <c r="I8" s="45">
        <f t="shared" si="0"/>
        <v>0</v>
      </c>
      <c r="J8" s="45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</row>
    <row r="9" spans="1:72" ht="15.75">
      <c r="A9" s="6">
        <v>4</v>
      </c>
      <c r="B9" s="1">
        <v>104</v>
      </c>
      <c r="C9" s="32" t="s">
        <v>15</v>
      </c>
      <c r="D9" s="32"/>
      <c r="E9" s="32"/>
      <c r="F9" s="46">
        <v>36.3</v>
      </c>
      <c r="G9" s="47"/>
      <c r="H9" s="21"/>
      <c r="I9" s="45">
        <f t="shared" si="0"/>
        <v>0</v>
      </c>
      <c r="J9" s="45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</row>
    <row r="10" spans="1:72" ht="15.75">
      <c r="A10" s="6">
        <v>5</v>
      </c>
      <c r="B10" s="1">
        <v>105</v>
      </c>
      <c r="C10" s="32" t="s">
        <v>16</v>
      </c>
      <c r="D10" s="32"/>
      <c r="E10" s="32"/>
      <c r="F10" s="46">
        <v>55.5</v>
      </c>
      <c r="G10" s="47"/>
      <c r="H10" s="21"/>
      <c r="I10" s="45">
        <f t="shared" si="0"/>
        <v>0</v>
      </c>
      <c r="J10" s="45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</row>
    <row r="11" spans="1:72" ht="15.75">
      <c r="A11" s="6">
        <v>6</v>
      </c>
      <c r="B11" s="1">
        <v>106</v>
      </c>
      <c r="C11" s="32" t="s">
        <v>17</v>
      </c>
      <c r="D11" s="32"/>
      <c r="E11" s="32"/>
      <c r="F11" s="46">
        <v>74.7</v>
      </c>
      <c r="G11" s="47"/>
      <c r="H11" s="21"/>
      <c r="I11" s="45">
        <f t="shared" si="0"/>
        <v>0</v>
      </c>
      <c r="J11" s="45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</row>
    <row r="12" spans="1:72" s="18" customFormat="1" ht="15.75">
      <c r="A12" s="7"/>
      <c r="B12" s="2"/>
      <c r="C12" s="48"/>
      <c r="D12" s="48"/>
      <c r="E12" s="48"/>
      <c r="F12" s="49"/>
      <c r="G12" s="50"/>
      <c r="H12" s="22"/>
      <c r="I12" s="51">
        <f t="shared" si="0"/>
        <v>0</v>
      </c>
      <c r="J12" s="51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</row>
    <row r="13" spans="1:72" ht="15.75">
      <c r="A13" s="6">
        <v>7</v>
      </c>
      <c r="B13" s="1">
        <v>201</v>
      </c>
      <c r="C13" s="32" t="s">
        <v>12</v>
      </c>
      <c r="D13" s="32"/>
      <c r="E13" s="32"/>
      <c r="F13" s="44">
        <v>9.8</v>
      </c>
      <c r="G13" s="44"/>
      <c r="H13" s="21"/>
      <c r="I13" s="45">
        <f t="shared" si="0"/>
        <v>0</v>
      </c>
      <c r="J13" s="45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</row>
    <row r="14" spans="1:72" ht="15.75">
      <c r="A14" s="6">
        <v>8</v>
      </c>
      <c r="B14" s="1">
        <v>202</v>
      </c>
      <c r="C14" s="32" t="s">
        <v>13</v>
      </c>
      <c r="D14" s="32"/>
      <c r="E14" s="32"/>
      <c r="F14" s="46">
        <v>14.1</v>
      </c>
      <c r="G14" s="47"/>
      <c r="H14" s="21"/>
      <c r="I14" s="45">
        <f t="shared" si="0"/>
        <v>0</v>
      </c>
      <c r="J14" s="45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</row>
    <row r="15" spans="1:72" ht="15.75">
      <c r="A15" s="6">
        <v>9</v>
      </c>
      <c r="B15" s="1">
        <v>203</v>
      </c>
      <c r="C15" s="32" t="s">
        <v>14</v>
      </c>
      <c r="D15" s="32"/>
      <c r="E15" s="32"/>
      <c r="F15" s="46">
        <v>22.2</v>
      </c>
      <c r="G15" s="47"/>
      <c r="H15" s="21"/>
      <c r="I15" s="45">
        <f t="shared" si="0"/>
        <v>0</v>
      </c>
      <c r="J15" s="45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</row>
    <row r="16" spans="1:72" ht="15.75">
      <c r="A16" s="6">
        <v>10</v>
      </c>
      <c r="B16" s="1">
        <v>204</v>
      </c>
      <c r="C16" s="32" t="s">
        <v>15</v>
      </c>
      <c r="D16" s="32"/>
      <c r="E16" s="32"/>
      <c r="F16" s="46">
        <v>36.3</v>
      </c>
      <c r="G16" s="47"/>
      <c r="H16" s="21"/>
      <c r="I16" s="45">
        <f t="shared" si="0"/>
        <v>0</v>
      </c>
      <c r="J16" s="45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</row>
    <row r="17" spans="1:72" ht="15.75">
      <c r="A17" s="6">
        <v>11</v>
      </c>
      <c r="B17" s="1">
        <v>205</v>
      </c>
      <c r="C17" s="32" t="s">
        <v>16</v>
      </c>
      <c r="D17" s="32"/>
      <c r="E17" s="32"/>
      <c r="F17" s="46">
        <v>55.5</v>
      </c>
      <c r="G17" s="47"/>
      <c r="H17" s="21"/>
      <c r="I17" s="45">
        <f t="shared" si="0"/>
        <v>0</v>
      </c>
      <c r="J17" s="45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</row>
    <row r="18" spans="1:72" ht="15.75">
      <c r="A18" s="6">
        <v>12</v>
      </c>
      <c r="B18" s="1">
        <v>206</v>
      </c>
      <c r="C18" s="32" t="s">
        <v>17</v>
      </c>
      <c r="D18" s="32"/>
      <c r="E18" s="32"/>
      <c r="F18" s="46">
        <v>74.7</v>
      </c>
      <c r="G18" s="47"/>
      <c r="H18" s="21"/>
      <c r="I18" s="45">
        <f t="shared" si="0"/>
        <v>0</v>
      </c>
      <c r="J18" s="45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19"/>
      <c r="BB18" s="19"/>
      <c r="BC18" s="19"/>
      <c r="BD18" s="19"/>
      <c r="BE18" s="19"/>
      <c r="BF18" s="19"/>
      <c r="BG18" s="19"/>
      <c r="BH18" s="19"/>
      <c r="BI18" s="19"/>
      <c r="BJ18" s="19"/>
      <c r="BK18" s="19"/>
      <c r="BL18" s="19"/>
      <c r="BM18" s="19"/>
      <c r="BN18" s="19"/>
      <c r="BO18" s="19"/>
      <c r="BP18" s="19"/>
      <c r="BQ18" s="19"/>
      <c r="BR18" s="19"/>
      <c r="BS18" s="19"/>
      <c r="BT18" s="19"/>
    </row>
    <row r="19" spans="1:72" ht="15.75">
      <c r="A19" s="6">
        <v>13</v>
      </c>
      <c r="B19" s="1">
        <v>207</v>
      </c>
      <c r="C19" s="32" t="s">
        <v>18</v>
      </c>
      <c r="D19" s="32"/>
      <c r="E19" s="32"/>
      <c r="F19" s="46">
        <v>127.2</v>
      </c>
      <c r="G19" s="47"/>
      <c r="H19" s="21"/>
      <c r="I19" s="45">
        <f t="shared" si="0"/>
        <v>0</v>
      </c>
      <c r="J19" s="45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</row>
    <row r="20" spans="1:72" ht="15.75">
      <c r="A20" s="6">
        <v>14</v>
      </c>
      <c r="B20" s="1">
        <v>208</v>
      </c>
      <c r="C20" s="32" t="s">
        <v>19</v>
      </c>
      <c r="D20" s="32"/>
      <c r="E20" s="32"/>
      <c r="F20" s="46">
        <v>195.9</v>
      </c>
      <c r="G20" s="47"/>
      <c r="H20" s="21"/>
      <c r="I20" s="45">
        <f t="shared" si="0"/>
        <v>0</v>
      </c>
      <c r="J20" s="45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</row>
    <row r="21" spans="1:72" ht="15.75">
      <c r="A21" s="6">
        <v>16</v>
      </c>
      <c r="B21" s="1">
        <v>209</v>
      </c>
      <c r="C21" s="32" t="s">
        <v>20</v>
      </c>
      <c r="D21" s="32"/>
      <c r="E21" s="32"/>
      <c r="F21" s="46">
        <v>275.7</v>
      </c>
      <c r="G21" s="47"/>
      <c r="H21" s="21"/>
      <c r="I21" s="45">
        <f t="shared" si="0"/>
        <v>0</v>
      </c>
      <c r="J21" s="45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</row>
    <row r="22" spans="1:72" s="8" customFormat="1" ht="15.75">
      <c r="A22" s="7">
        <v>17</v>
      </c>
      <c r="B22" s="2"/>
      <c r="C22" s="25"/>
      <c r="D22" s="25"/>
      <c r="E22" s="25"/>
      <c r="F22" s="52"/>
      <c r="G22" s="53"/>
      <c r="H22" s="22"/>
      <c r="I22" s="51">
        <f t="shared" si="0"/>
        <v>0</v>
      </c>
      <c r="J22" s="51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9"/>
      <c r="AS22" s="19"/>
      <c r="AT22" s="19"/>
      <c r="AU22" s="19"/>
      <c r="AV22" s="19"/>
      <c r="AW22" s="19"/>
      <c r="AX22" s="19"/>
      <c r="AY22" s="19"/>
      <c r="AZ22" s="19"/>
      <c r="BA22" s="19"/>
      <c r="BB22" s="19"/>
      <c r="BC22" s="19"/>
      <c r="BD22" s="19"/>
      <c r="BE22" s="19"/>
      <c r="BF22" s="19"/>
      <c r="BG22" s="19"/>
      <c r="BH22" s="19"/>
      <c r="BI22" s="19"/>
      <c r="BJ22" s="19"/>
      <c r="BK22" s="19"/>
      <c r="BL22" s="19"/>
      <c r="BM22" s="19"/>
      <c r="BN22" s="19"/>
      <c r="BO22" s="19"/>
      <c r="BP22" s="19"/>
      <c r="BQ22" s="19"/>
      <c r="BR22" s="19"/>
      <c r="BS22" s="19"/>
      <c r="BT22" s="19"/>
    </row>
    <row r="23" spans="1:72" ht="15.75">
      <c r="A23" s="6">
        <v>17</v>
      </c>
      <c r="B23" s="1">
        <v>301</v>
      </c>
      <c r="C23" s="24" t="s">
        <v>21</v>
      </c>
      <c r="D23" s="24"/>
      <c r="E23" s="24"/>
      <c r="F23" s="44">
        <v>9.8</v>
      </c>
      <c r="G23" s="44"/>
      <c r="H23" s="21"/>
      <c r="I23" s="45">
        <f t="shared" si="0"/>
        <v>0</v>
      </c>
      <c r="J23" s="45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19"/>
      <c r="AO23" s="19"/>
      <c r="AP23" s="19"/>
      <c r="AQ23" s="19"/>
      <c r="AR23" s="19"/>
      <c r="AS23" s="19"/>
      <c r="AT23" s="19"/>
      <c r="AU23" s="19"/>
      <c r="AV23" s="19"/>
      <c r="AW23" s="19"/>
      <c r="AX23" s="19"/>
      <c r="AY23" s="19"/>
      <c r="AZ23" s="19"/>
      <c r="BA23" s="19"/>
      <c r="BB23" s="19"/>
      <c r="BC23" s="19"/>
      <c r="BD23" s="19"/>
      <c r="BE23" s="19"/>
      <c r="BF23" s="19"/>
      <c r="BG23" s="19"/>
      <c r="BH23" s="19"/>
      <c r="BI23" s="19"/>
      <c r="BJ23" s="19"/>
      <c r="BK23" s="19"/>
      <c r="BL23" s="19"/>
      <c r="BM23" s="19"/>
      <c r="BN23" s="19"/>
      <c r="BO23" s="19"/>
      <c r="BP23" s="19"/>
      <c r="BQ23" s="19"/>
      <c r="BR23" s="19"/>
      <c r="BS23" s="19"/>
      <c r="BT23" s="19"/>
    </row>
    <row r="24" spans="1:72" ht="15.75">
      <c r="A24" s="6">
        <v>18</v>
      </c>
      <c r="B24" s="1">
        <v>302</v>
      </c>
      <c r="C24" s="24" t="s">
        <v>22</v>
      </c>
      <c r="D24" s="24"/>
      <c r="E24" s="24"/>
      <c r="F24" s="46">
        <v>14.1</v>
      </c>
      <c r="G24" s="47"/>
      <c r="H24" s="21"/>
      <c r="I24" s="45">
        <f t="shared" si="0"/>
        <v>0</v>
      </c>
      <c r="J24" s="45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9"/>
      <c r="AS24" s="19"/>
      <c r="AT24" s="19"/>
      <c r="AU24" s="19"/>
      <c r="AV24" s="19"/>
      <c r="AW24" s="19"/>
      <c r="AX24" s="19"/>
      <c r="AY24" s="19"/>
      <c r="AZ24" s="19"/>
      <c r="BA24" s="19"/>
      <c r="BB24" s="19"/>
      <c r="BC24" s="19"/>
      <c r="BD24" s="19"/>
      <c r="BE24" s="19"/>
      <c r="BF24" s="19"/>
      <c r="BG24" s="19"/>
      <c r="BH24" s="19"/>
      <c r="BI24" s="19"/>
      <c r="BJ24" s="19"/>
      <c r="BK24" s="19"/>
      <c r="BL24" s="19"/>
      <c r="BM24" s="19"/>
      <c r="BN24" s="19"/>
      <c r="BO24" s="19"/>
      <c r="BP24" s="19"/>
      <c r="BQ24" s="19"/>
      <c r="BR24" s="19"/>
      <c r="BS24" s="19"/>
      <c r="BT24" s="19"/>
    </row>
    <row r="25" spans="1:72" ht="15.75">
      <c r="A25" s="6">
        <v>19</v>
      </c>
      <c r="B25" s="1">
        <v>303</v>
      </c>
      <c r="C25" s="24" t="s">
        <v>23</v>
      </c>
      <c r="D25" s="24"/>
      <c r="E25" s="24"/>
      <c r="F25" s="46">
        <v>22.2</v>
      </c>
      <c r="G25" s="47"/>
      <c r="H25" s="21"/>
      <c r="I25" s="45">
        <f t="shared" si="0"/>
        <v>0</v>
      </c>
      <c r="J25" s="45"/>
      <c r="K25" s="19"/>
      <c r="L25" s="19"/>
      <c r="M25" s="19"/>
      <c r="N25" s="19"/>
      <c r="O25" s="19"/>
      <c r="P25" s="19"/>
      <c r="Q25" s="19"/>
      <c r="R25" s="19"/>
      <c r="S25" s="19"/>
      <c r="T25" s="19"/>
      <c r="U25" s="19"/>
      <c r="V25" s="19"/>
      <c r="W25" s="19"/>
      <c r="X25" s="19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19"/>
      <c r="AV25" s="19"/>
      <c r="AW25" s="19"/>
      <c r="AX25" s="19"/>
      <c r="AY25" s="19"/>
      <c r="AZ25" s="19"/>
      <c r="BA25" s="19"/>
      <c r="BB25" s="19"/>
      <c r="BC25" s="19"/>
      <c r="BD25" s="19"/>
      <c r="BE25" s="19"/>
      <c r="BF25" s="19"/>
      <c r="BG25" s="19"/>
      <c r="BH25" s="19"/>
      <c r="BI25" s="19"/>
      <c r="BJ25" s="19"/>
      <c r="BK25" s="19"/>
      <c r="BL25" s="19"/>
      <c r="BM25" s="19"/>
      <c r="BN25" s="19"/>
      <c r="BO25" s="19"/>
      <c r="BP25" s="19"/>
      <c r="BQ25" s="19"/>
      <c r="BR25" s="19"/>
      <c r="BS25" s="19"/>
      <c r="BT25" s="19"/>
    </row>
    <row r="26" spans="1:72" ht="15.75">
      <c r="A26" s="6">
        <v>20</v>
      </c>
      <c r="B26" s="1">
        <v>304</v>
      </c>
      <c r="C26" s="24" t="s">
        <v>24</v>
      </c>
      <c r="D26" s="24"/>
      <c r="E26" s="24"/>
      <c r="F26" s="46">
        <v>36.3</v>
      </c>
      <c r="G26" s="47"/>
      <c r="H26" s="21"/>
      <c r="I26" s="45">
        <f t="shared" si="0"/>
        <v>0</v>
      </c>
      <c r="J26" s="45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</row>
    <row r="27" spans="1:72" ht="15.75">
      <c r="A27" s="6">
        <v>21</v>
      </c>
      <c r="B27" s="1">
        <v>305</v>
      </c>
      <c r="C27" s="24" t="s">
        <v>25</v>
      </c>
      <c r="D27" s="24"/>
      <c r="E27" s="24"/>
      <c r="F27" s="46">
        <v>55.5</v>
      </c>
      <c r="G27" s="47"/>
      <c r="H27" s="21"/>
      <c r="I27" s="45">
        <f t="shared" si="0"/>
        <v>0</v>
      </c>
      <c r="J27" s="45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</row>
    <row r="28" spans="1:72" ht="15.75">
      <c r="A28" s="6">
        <v>22</v>
      </c>
      <c r="B28" s="1">
        <v>306</v>
      </c>
      <c r="C28" s="24" t="s">
        <v>26</v>
      </c>
      <c r="D28" s="24"/>
      <c r="E28" s="24"/>
      <c r="F28" s="46">
        <v>74.7</v>
      </c>
      <c r="G28" s="47"/>
      <c r="H28" s="21"/>
      <c r="I28" s="45">
        <f t="shared" si="0"/>
        <v>0</v>
      </c>
      <c r="J28" s="45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  <c r="BC28" s="19"/>
      <c r="BD28" s="19"/>
      <c r="BE28" s="19"/>
      <c r="BF28" s="19"/>
      <c r="BG28" s="19"/>
      <c r="BH28" s="19"/>
      <c r="BI28" s="19"/>
      <c r="BJ28" s="19"/>
      <c r="BK28" s="19"/>
      <c r="BL28" s="19"/>
      <c r="BM28" s="19"/>
      <c r="BN28" s="19"/>
      <c r="BO28" s="19"/>
      <c r="BP28" s="19"/>
      <c r="BQ28" s="19"/>
      <c r="BR28" s="19"/>
      <c r="BS28" s="19"/>
      <c r="BT28" s="19"/>
    </row>
    <row r="29" spans="1:72" s="8" customFormat="1" ht="15.75">
      <c r="A29" s="7"/>
      <c r="B29" s="2"/>
      <c r="C29" s="25"/>
      <c r="D29" s="25"/>
      <c r="E29" s="25"/>
      <c r="F29" s="52"/>
      <c r="G29" s="53"/>
      <c r="H29" s="22"/>
      <c r="I29" s="51">
        <f t="shared" si="0"/>
        <v>0</v>
      </c>
      <c r="J29" s="51"/>
      <c r="K29" s="19"/>
      <c r="L29" s="19"/>
      <c r="M29" s="19"/>
      <c r="N29" s="19"/>
      <c r="O29" s="19"/>
      <c r="P29" s="19"/>
      <c r="Q29" s="19"/>
      <c r="R29" s="19"/>
      <c r="S29" s="19"/>
      <c r="T29" s="19"/>
      <c r="U29" s="19"/>
      <c r="V29" s="19"/>
      <c r="W29" s="19"/>
      <c r="X29" s="19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19"/>
      <c r="AO29" s="19"/>
      <c r="AP29" s="19"/>
      <c r="AQ29" s="19"/>
      <c r="AR29" s="19"/>
      <c r="AS29" s="19"/>
      <c r="AT29" s="19"/>
      <c r="AU29" s="19"/>
      <c r="AV29" s="19"/>
      <c r="AW29" s="19"/>
      <c r="AX29" s="19"/>
      <c r="AY29" s="19"/>
      <c r="AZ29" s="19"/>
      <c r="BA29" s="19"/>
      <c r="BB29" s="19"/>
      <c r="BC29" s="19"/>
      <c r="BD29" s="19"/>
      <c r="BE29" s="19"/>
      <c r="BF29" s="19"/>
      <c r="BG29" s="19"/>
      <c r="BH29" s="19"/>
      <c r="BI29" s="19"/>
      <c r="BJ29" s="19"/>
      <c r="BK29" s="19"/>
      <c r="BL29" s="19"/>
      <c r="BM29" s="19"/>
      <c r="BN29" s="19"/>
      <c r="BO29" s="19"/>
      <c r="BP29" s="19"/>
      <c r="BQ29" s="19"/>
      <c r="BR29" s="19"/>
      <c r="BS29" s="19"/>
      <c r="BT29" s="19"/>
    </row>
    <row r="30" spans="1:72" ht="15.75">
      <c r="A30" s="6">
        <v>23</v>
      </c>
      <c r="B30" s="1" t="s">
        <v>27</v>
      </c>
      <c r="C30" s="24" t="s">
        <v>31</v>
      </c>
      <c r="D30" s="24"/>
      <c r="E30" s="24"/>
      <c r="F30" s="46">
        <v>68.7</v>
      </c>
      <c r="G30" s="47"/>
      <c r="H30" s="21"/>
      <c r="I30" s="45">
        <f t="shared" si="0"/>
        <v>0</v>
      </c>
      <c r="J30" s="45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19"/>
      <c r="BB30" s="19"/>
      <c r="BC30" s="19"/>
      <c r="BD30" s="19"/>
      <c r="BE30" s="19"/>
      <c r="BF30" s="19"/>
      <c r="BG30" s="19"/>
      <c r="BH30" s="19"/>
      <c r="BI30" s="19"/>
      <c r="BJ30" s="19"/>
      <c r="BK30" s="19"/>
      <c r="BL30" s="19"/>
      <c r="BM30" s="19"/>
      <c r="BN30" s="19"/>
      <c r="BO30" s="19"/>
      <c r="BP30" s="19"/>
      <c r="BQ30" s="19"/>
      <c r="BR30" s="19"/>
      <c r="BS30" s="19"/>
      <c r="BT30" s="19"/>
    </row>
    <row r="31" spans="1:72" ht="15.75">
      <c r="A31" s="6">
        <v>24</v>
      </c>
      <c r="B31" s="1" t="s">
        <v>28</v>
      </c>
      <c r="C31" s="24" t="s">
        <v>32</v>
      </c>
      <c r="D31" s="24"/>
      <c r="E31" s="24"/>
      <c r="F31" s="46">
        <v>119.2</v>
      </c>
      <c r="G31" s="47"/>
      <c r="H31" s="21"/>
      <c r="I31" s="45">
        <f t="shared" si="0"/>
        <v>0</v>
      </c>
      <c r="J31" s="45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19"/>
      <c r="BB31" s="19"/>
      <c r="BC31" s="19"/>
      <c r="BD31" s="19"/>
      <c r="BE31" s="19"/>
      <c r="BF31" s="19"/>
      <c r="BG31" s="19"/>
      <c r="BH31" s="19"/>
      <c r="BI31" s="19"/>
      <c r="BJ31" s="19"/>
      <c r="BK31" s="19"/>
      <c r="BL31" s="19"/>
      <c r="BM31" s="19"/>
      <c r="BN31" s="19"/>
      <c r="BO31" s="19"/>
      <c r="BP31" s="19"/>
      <c r="BQ31" s="19"/>
      <c r="BR31" s="19"/>
      <c r="BS31" s="19"/>
      <c r="BT31" s="19"/>
    </row>
    <row r="32" spans="1:72" ht="15.75">
      <c r="A32" s="6">
        <v>25</v>
      </c>
      <c r="B32" s="1" t="s">
        <v>29</v>
      </c>
      <c r="C32" s="24" t="s">
        <v>33</v>
      </c>
      <c r="D32" s="24"/>
      <c r="E32" s="24"/>
      <c r="F32" s="46">
        <v>182.8</v>
      </c>
      <c r="G32" s="47"/>
      <c r="H32" s="21"/>
      <c r="I32" s="45">
        <f t="shared" si="0"/>
        <v>0</v>
      </c>
      <c r="J32" s="45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19"/>
      <c r="BB32" s="19"/>
      <c r="BC32" s="19"/>
      <c r="BD32" s="19"/>
      <c r="BE32" s="19"/>
      <c r="BF32" s="19"/>
      <c r="BG32" s="19"/>
      <c r="BH32" s="19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</row>
    <row r="33" spans="1:72" ht="15.75">
      <c r="A33" s="6">
        <v>26</v>
      </c>
      <c r="B33" s="1" t="s">
        <v>30</v>
      </c>
      <c r="C33" s="24" t="s">
        <v>34</v>
      </c>
      <c r="D33" s="24"/>
      <c r="E33" s="24"/>
      <c r="F33" s="46">
        <v>266.7</v>
      </c>
      <c r="G33" s="47"/>
      <c r="H33" s="21"/>
      <c r="I33" s="45">
        <f t="shared" si="0"/>
        <v>0</v>
      </c>
      <c r="J33" s="45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19"/>
      <c r="X33" s="19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19"/>
      <c r="AO33" s="19"/>
      <c r="AP33" s="19"/>
      <c r="AQ33" s="19"/>
      <c r="AR33" s="19"/>
      <c r="AS33" s="19"/>
      <c r="AT33" s="19"/>
      <c r="AU33" s="19"/>
      <c r="AV33" s="19"/>
      <c r="AW33" s="19"/>
      <c r="AX33" s="19"/>
      <c r="AY33" s="19"/>
      <c r="AZ33" s="19"/>
      <c r="BA33" s="19"/>
      <c r="BB33" s="19"/>
      <c r="BC33" s="19"/>
      <c r="BD33" s="19"/>
      <c r="BE33" s="19"/>
      <c r="BF33" s="19"/>
      <c r="BG33" s="19"/>
      <c r="BH33" s="19"/>
      <c r="BI33" s="19"/>
      <c r="BJ33" s="19"/>
      <c r="BK33" s="19"/>
      <c r="BL33" s="19"/>
      <c r="BM33" s="19"/>
      <c r="BN33" s="19"/>
      <c r="BO33" s="19"/>
      <c r="BP33" s="19"/>
      <c r="BQ33" s="19"/>
      <c r="BR33" s="19"/>
      <c r="BS33" s="19"/>
      <c r="BT33" s="19"/>
    </row>
    <row r="34" spans="1:72" s="8" customFormat="1" ht="15.75">
      <c r="A34" s="7"/>
      <c r="B34" s="2"/>
      <c r="C34" s="25"/>
      <c r="D34" s="25"/>
      <c r="E34" s="25"/>
      <c r="F34" s="52"/>
      <c r="G34" s="53"/>
      <c r="H34" s="22"/>
      <c r="I34" s="51">
        <f t="shared" si="0"/>
        <v>0</v>
      </c>
      <c r="J34" s="51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19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9"/>
      <c r="BK34" s="19"/>
      <c r="BL34" s="19"/>
      <c r="BM34" s="19"/>
      <c r="BN34" s="19"/>
      <c r="BO34" s="19"/>
      <c r="BP34" s="19"/>
      <c r="BQ34" s="19"/>
      <c r="BR34" s="19"/>
      <c r="BS34" s="19"/>
      <c r="BT34" s="19"/>
    </row>
    <row r="35" spans="1:72" ht="15.75">
      <c r="A35" s="6">
        <v>27</v>
      </c>
      <c r="B35" s="1">
        <v>400</v>
      </c>
      <c r="C35" s="24" t="s">
        <v>35</v>
      </c>
      <c r="D35" s="24"/>
      <c r="E35" s="24"/>
      <c r="F35" s="46">
        <v>66.7</v>
      </c>
      <c r="G35" s="47"/>
      <c r="H35" s="21"/>
      <c r="I35" s="45">
        <f t="shared" si="0"/>
        <v>0</v>
      </c>
      <c r="J35" s="45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</row>
    <row r="36" spans="1:72" ht="15.75">
      <c r="A36" s="6">
        <v>28</v>
      </c>
      <c r="B36" s="1">
        <v>401</v>
      </c>
      <c r="C36" s="24" t="s">
        <v>36</v>
      </c>
      <c r="D36" s="24"/>
      <c r="E36" s="24"/>
      <c r="F36" s="46">
        <v>113.1</v>
      </c>
      <c r="G36" s="47"/>
      <c r="H36" s="21"/>
      <c r="I36" s="45">
        <f t="shared" si="0"/>
        <v>0</v>
      </c>
      <c r="J36" s="45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</row>
    <row r="37" spans="1:72" ht="15.75">
      <c r="A37" s="6">
        <v>29</v>
      </c>
      <c r="B37" s="1">
        <v>402</v>
      </c>
      <c r="C37" s="24" t="s">
        <v>37</v>
      </c>
      <c r="D37" s="24"/>
      <c r="E37" s="24"/>
      <c r="F37" s="46">
        <v>175.7</v>
      </c>
      <c r="G37" s="47"/>
      <c r="H37" s="21"/>
      <c r="I37" s="45">
        <f t="shared" si="0"/>
        <v>0</v>
      </c>
      <c r="J37" s="45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19"/>
      <c r="AG37" s="19"/>
      <c r="AH37" s="19"/>
      <c r="AI37" s="19"/>
      <c r="AJ37" s="19"/>
      <c r="AK37" s="19"/>
      <c r="AL37" s="19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9"/>
      <c r="BD37" s="19"/>
      <c r="BE37" s="19"/>
      <c r="BF37" s="19"/>
      <c r="BG37" s="19"/>
      <c r="BH37" s="19"/>
      <c r="BI37" s="19"/>
      <c r="BJ37" s="19"/>
      <c r="BK37" s="19"/>
      <c r="BL37" s="19"/>
      <c r="BM37" s="19"/>
      <c r="BN37" s="19"/>
      <c r="BO37" s="19"/>
      <c r="BP37" s="19"/>
      <c r="BQ37" s="19"/>
      <c r="BR37" s="19"/>
      <c r="BS37" s="19"/>
      <c r="BT37" s="19"/>
    </row>
    <row r="38" spans="1:72" ht="15.75">
      <c r="A38" s="6">
        <v>30</v>
      </c>
      <c r="B38" s="1">
        <v>403</v>
      </c>
      <c r="C38" s="24" t="s">
        <v>38</v>
      </c>
      <c r="D38" s="24"/>
      <c r="E38" s="24"/>
      <c r="F38" s="46">
        <v>244.4</v>
      </c>
      <c r="G38" s="47"/>
      <c r="H38" s="21"/>
      <c r="I38" s="45">
        <f t="shared" si="0"/>
        <v>0</v>
      </c>
      <c r="J38" s="45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9"/>
      <c r="BD38" s="19"/>
      <c r="BE38" s="19"/>
      <c r="BF38" s="19"/>
      <c r="BG38" s="19"/>
      <c r="BH38" s="19"/>
      <c r="BI38" s="19"/>
      <c r="BJ38" s="19"/>
      <c r="BK38" s="19"/>
      <c r="BL38" s="19"/>
      <c r="BM38" s="19"/>
      <c r="BN38" s="19"/>
      <c r="BO38" s="19"/>
      <c r="BP38" s="19"/>
      <c r="BQ38" s="19"/>
      <c r="BR38" s="19"/>
      <c r="BS38" s="19"/>
      <c r="BT38" s="19"/>
    </row>
    <row r="39" spans="1:72" s="8" customFormat="1" ht="15.75">
      <c r="A39" s="7"/>
      <c r="B39" s="2"/>
      <c r="C39" s="25"/>
      <c r="D39" s="25"/>
      <c r="E39" s="25"/>
      <c r="F39" s="52"/>
      <c r="G39" s="53"/>
      <c r="H39" s="22"/>
      <c r="I39" s="51">
        <f t="shared" si="0"/>
        <v>0</v>
      </c>
      <c r="J39" s="51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9"/>
      <c r="AS39" s="19"/>
      <c r="AT39" s="19"/>
      <c r="AU39" s="19"/>
      <c r="AV39" s="19"/>
      <c r="AW39" s="19"/>
      <c r="AX39" s="19"/>
      <c r="AY39" s="19"/>
      <c r="AZ39" s="19"/>
      <c r="BA39" s="19"/>
      <c r="BB39" s="19"/>
      <c r="BC39" s="19"/>
      <c r="BD39" s="19"/>
      <c r="BE39" s="19"/>
      <c r="BF39" s="19"/>
      <c r="BG39" s="19"/>
      <c r="BH39" s="19"/>
      <c r="BI39" s="19"/>
      <c r="BJ39" s="19"/>
      <c r="BK39" s="19"/>
      <c r="BL39" s="19"/>
      <c r="BM39" s="19"/>
      <c r="BN39" s="19"/>
      <c r="BO39" s="19"/>
      <c r="BP39" s="19"/>
      <c r="BQ39" s="19"/>
      <c r="BR39" s="19"/>
      <c r="BS39" s="19"/>
      <c r="BT39" s="19"/>
    </row>
    <row r="40" spans="1:72" ht="15.75">
      <c r="A40" s="6">
        <v>31</v>
      </c>
      <c r="B40" s="1">
        <v>701</v>
      </c>
      <c r="C40" s="24" t="s">
        <v>39</v>
      </c>
      <c r="D40" s="24"/>
      <c r="E40" s="24"/>
      <c r="F40" s="46">
        <v>9.8</v>
      </c>
      <c r="G40" s="47"/>
      <c r="H40" s="21"/>
      <c r="I40" s="45">
        <f t="shared" si="0"/>
        <v>0</v>
      </c>
      <c r="J40" s="45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9"/>
      <c r="AS40" s="19"/>
      <c r="AT40" s="19"/>
      <c r="AU40" s="19"/>
      <c r="AV40" s="19"/>
      <c r="AW40" s="19"/>
      <c r="AX40" s="19"/>
      <c r="AY40" s="19"/>
      <c r="AZ40" s="19"/>
      <c r="BA40" s="19"/>
      <c r="BB40" s="19"/>
      <c r="BC40" s="19"/>
      <c r="BD40" s="19"/>
      <c r="BE40" s="19"/>
      <c r="BF40" s="19"/>
      <c r="BG40" s="19"/>
      <c r="BH40" s="19"/>
      <c r="BI40" s="19"/>
      <c r="BJ40" s="19"/>
      <c r="BK40" s="19"/>
      <c r="BL40" s="19"/>
      <c r="BM40" s="19"/>
      <c r="BN40" s="19"/>
      <c r="BO40" s="19"/>
      <c r="BP40" s="19"/>
      <c r="BQ40" s="19"/>
      <c r="BR40" s="19"/>
      <c r="BS40" s="19"/>
      <c r="BT40" s="19"/>
    </row>
    <row r="41" spans="1:72" ht="15.75">
      <c r="A41" s="6">
        <v>32</v>
      </c>
      <c r="B41" s="1">
        <v>702</v>
      </c>
      <c r="C41" s="24" t="s">
        <v>40</v>
      </c>
      <c r="D41" s="24"/>
      <c r="E41" s="24"/>
      <c r="F41" s="46">
        <v>14.1</v>
      </c>
      <c r="G41" s="47"/>
      <c r="H41" s="21"/>
      <c r="I41" s="45">
        <f t="shared" si="0"/>
        <v>0</v>
      </c>
      <c r="J41" s="45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9"/>
      <c r="AS41" s="19"/>
      <c r="AT41" s="19"/>
      <c r="AU41" s="19"/>
      <c r="AV41" s="19"/>
      <c r="AW41" s="19"/>
      <c r="AX41" s="19"/>
      <c r="AY41" s="19"/>
      <c r="AZ41" s="19"/>
      <c r="BA41" s="19"/>
      <c r="BB41" s="19"/>
      <c r="BC41" s="19"/>
      <c r="BD41" s="19"/>
      <c r="BE41" s="19"/>
      <c r="BF41" s="19"/>
      <c r="BG41" s="19"/>
      <c r="BH41" s="19"/>
      <c r="BI41" s="19"/>
      <c r="BJ41" s="19"/>
      <c r="BK41" s="19"/>
      <c r="BL41" s="19"/>
      <c r="BM41" s="19"/>
      <c r="BN41" s="19"/>
      <c r="BO41" s="19"/>
      <c r="BP41" s="19"/>
      <c r="BQ41" s="19"/>
      <c r="BR41" s="19"/>
      <c r="BS41" s="19"/>
      <c r="BT41" s="19"/>
    </row>
    <row r="42" spans="1:72" ht="15.75">
      <c r="A42" s="6">
        <v>33</v>
      </c>
      <c r="B42" s="1">
        <v>703</v>
      </c>
      <c r="C42" s="24" t="s">
        <v>41</v>
      </c>
      <c r="D42" s="24"/>
      <c r="E42" s="24"/>
      <c r="F42" s="46">
        <v>22.2</v>
      </c>
      <c r="G42" s="47"/>
      <c r="H42" s="21"/>
      <c r="I42" s="45">
        <f t="shared" si="0"/>
        <v>0</v>
      </c>
      <c r="J42" s="45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9"/>
      <c r="AS42" s="19"/>
      <c r="AT42" s="19"/>
      <c r="AU42" s="19"/>
      <c r="AV42" s="19"/>
      <c r="AW42" s="19"/>
      <c r="AX42" s="19"/>
      <c r="AY42" s="19"/>
      <c r="AZ42" s="19"/>
      <c r="BA42" s="19"/>
      <c r="BB42" s="19"/>
      <c r="BC42" s="19"/>
      <c r="BD42" s="19"/>
      <c r="BE42" s="19"/>
      <c r="BF42" s="19"/>
      <c r="BG42" s="19"/>
      <c r="BH42" s="19"/>
      <c r="BI42" s="19"/>
      <c r="BJ42" s="19"/>
      <c r="BK42" s="19"/>
      <c r="BL42" s="19"/>
      <c r="BM42" s="19"/>
      <c r="BN42" s="19"/>
      <c r="BO42" s="19"/>
      <c r="BP42" s="19"/>
      <c r="BQ42" s="19"/>
      <c r="BR42" s="19"/>
      <c r="BS42" s="19"/>
      <c r="BT42" s="19"/>
    </row>
    <row r="43" spans="1:72" s="8" customFormat="1" ht="15.75">
      <c r="A43" s="7"/>
      <c r="B43" s="2"/>
      <c r="C43" s="25"/>
      <c r="D43" s="25"/>
      <c r="E43" s="25"/>
      <c r="F43" s="52"/>
      <c r="G43" s="53"/>
      <c r="H43" s="22"/>
      <c r="I43" s="51">
        <f t="shared" si="0"/>
        <v>0</v>
      </c>
      <c r="J43" s="51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9"/>
      <c r="AS43" s="19"/>
      <c r="AT43" s="19"/>
      <c r="AU43" s="19"/>
      <c r="AV43" s="19"/>
      <c r="AW43" s="19"/>
      <c r="AX43" s="19"/>
      <c r="AY43" s="19"/>
      <c r="AZ43" s="19"/>
      <c r="BA43" s="19"/>
      <c r="BB43" s="19"/>
      <c r="BC43" s="19"/>
      <c r="BD43" s="19"/>
      <c r="BE43" s="19"/>
      <c r="BF43" s="19"/>
      <c r="BG43" s="19"/>
      <c r="BH43" s="19"/>
      <c r="BI43" s="19"/>
      <c r="BJ43" s="19"/>
      <c r="BK43" s="19"/>
      <c r="BL43" s="19"/>
      <c r="BM43" s="19"/>
      <c r="BN43" s="19"/>
      <c r="BO43" s="19"/>
      <c r="BP43" s="19"/>
      <c r="BQ43" s="19"/>
      <c r="BR43" s="19"/>
      <c r="BS43" s="19"/>
      <c r="BT43" s="19"/>
    </row>
    <row r="44" spans="1:72" ht="15.75">
      <c r="A44" s="6">
        <v>34</v>
      </c>
      <c r="B44" s="1">
        <v>801</v>
      </c>
      <c r="C44" s="24" t="s">
        <v>42</v>
      </c>
      <c r="D44" s="24"/>
      <c r="E44" s="24"/>
      <c r="F44" s="46">
        <v>9.8</v>
      </c>
      <c r="G44" s="47"/>
      <c r="H44" s="21"/>
      <c r="I44" s="45">
        <f t="shared" si="0"/>
        <v>0</v>
      </c>
      <c r="J44" s="45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9"/>
      <c r="AS44" s="19"/>
      <c r="AT44" s="19"/>
      <c r="AU44" s="19"/>
      <c r="AV44" s="19"/>
      <c r="AW44" s="19"/>
      <c r="AX44" s="19"/>
      <c r="AY44" s="19"/>
      <c r="AZ44" s="19"/>
      <c r="BA44" s="19"/>
      <c r="BB44" s="19"/>
      <c r="BC44" s="19"/>
      <c r="BD44" s="19"/>
      <c r="BE44" s="19"/>
      <c r="BF44" s="19"/>
      <c r="BG44" s="19"/>
      <c r="BH44" s="19"/>
      <c r="BI44" s="19"/>
      <c r="BJ44" s="19"/>
      <c r="BK44" s="19"/>
      <c r="BL44" s="19"/>
      <c r="BM44" s="19"/>
      <c r="BN44" s="19"/>
      <c r="BO44" s="19"/>
      <c r="BP44" s="19"/>
      <c r="BQ44" s="19"/>
      <c r="BR44" s="19"/>
      <c r="BS44" s="19"/>
      <c r="BT44" s="19"/>
    </row>
    <row r="45" spans="1:72" ht="15.75">
      <c r="A45" s="6">
        <v>35</v>
      </c>
      <c r="B45" s="1">
        <v>802</v>
      </c>
      <c r="C45" s="24" t="s">
        <v>43</v>
      </c>
      <c r="D45" s="24"/>
      <c r="E45" s="24"/>
      <c r="F45" s="46">
        <v>14.1</v>
      </c>
      <c r="G45" s="47"/>
      <c r="H45" s="21"/>
      <c r="I45" s="45">
        <f t="shared" si="0"/>
        <v>0</v>
      </c>
      <c r="J45" s="45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19"/>
      <c r="BB45" s="19"/>
      <c r="BC45" s="19"/>
      <c r="BD45" s="19"/>
      <c r="BE45" s="19"/>
      <c r="BF45" s="19"/>
      <c r="BG45" s="19"/>
      <c r="BH45" s="19"/>
      <c r="BI45" s="19"/>
      <c r="BJ45" s="19"/>
      <c r="BK45" s="19"/>
      <c r="BL45" s="19"/>
      <c r="BM45" s="19"/>
      <c r="BN45" s="19"/>
      <c r="BO45" s="19"/>
      <c r="BP45" s="19"/>
      <c r="BQ45" s="19"/>
      <c r="BR45" s="19"/>
      <c r="BS45" s="19"/>
      <c r="BT45" s="19"/>
    </row>
    <row r="46" spans="1:72" ht="15.75">
      <c r="A46" s="6">
        <v>36</v>
      </c>
      <c r="B46" s="1">
        <v>803</v>
      </c>
      <c r="C46" s="24" t="s">
        <v>44</v>
      </c>
      <c r="D46" s="24"/>
      <c r="E46" s="24"/>
      <c r="F46" s="46">
        <v>22.2</v>
      </c>
      <c r="G46" s="47"/>
      <c r="H46" s="21"/>
      <c r="I46" s="45">
        <f t="shared" si="0"/>
        <v>0</v>
      </c>
      <c r="J46" s="45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19"/>
      <c r="BB46" s="19"/>
      <c r="BC46" s="19"/>
      <c r="BD46" s="19"/>
      <c r="BE46" s="19"/>
      <c r="BF46" s="19"/>
      <c r="BG46" s="19"/>
      <c r="BH46" s="19"/>
      <c r="BI46" s="19"/>
      <c r="BJ46" s="19"/>
      <c r="BK46" s="19"/>
      <c r="BL46" s="19"/>
      <c r="BM46" s="19"/>
      <c r="BN46" s="19"/>
      <c r="BO46" s="19"/>
      <c r="BP46" s="19"/>
      <c r="BQ46" s="19"/>
      <c r="BR46" s="19"/>
      <c r="BS46" s="19"/>
      <c r="BT46" s="19"/>
    </row>
    <row r="47" spans="1:72" s="8" customFormat="1" ht="15.75">
      <c r="A47" s="7"/>
      <c r="B47" s="2"/>
      <c r="C47" s="25"/>
      <c r="D47" s="25"/>
      <c r="E47" s="25"/>
      <c r="F47" s="52"/>
      <c r="G47" s="53"/>
      <c r="H47" s="22"/>
      <c r="I47" s="51">
        <f t="shared" si="0"/>
        <v>0</v>
      </c>
      <c r="J47" s="51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19"/>
      <c r="BB47" s="19"/>
      <c r="BC47" s="19"/>
      <c r="BD47" s="19"/>
      <c r="BE47" s="19"/>
      <c r="BF47" s="19"/>
      <c r="BG47" s="19"/>
      <c r="BH47" s="19"/>
      <c r="BI47" s="19"/>
      <c r="BJ47" s="19"/>
      <c r="BK47" s="19"/>
      <c r="BL47" s="19"/>
      <c r="BM47" s="19"/>
      <c r="BN47" s="19"/>
      <c r="BO47" s="19"/>
      <c r="BP47" s="19"/>
      <c r="BQ47" s="19"/>
      <c r="BR47" s="19"/>
      <c r="BS47" s="19"/>
      <c r="BT47" s="19"/>
    </row>
    <row r="48" spans="1:72" ht="15.75">
      <c r="A48" s="6">
        <v>37</v>
      </c>
      <c r="B48" s="1">
        <v>901</v>
      </c>
      <c r="C48" s="24" t="s">
        <v>45</v>
      </c>
      <c r="D48" s="24"/>
      <c r="E48" s="24"/>
      <c r="F48" s="46"/>
      <c r="G48" s="47"/>
      <c r="H48" s="21"/>
      <c r="I48" s="45">
        <f t="shared" si="0"/>
        <v>0</v>
      </c>
      <c r="J48" s="45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9"/>
      <c r="AS48" s="19"/>
      <c r="AT48" s="19"/>
      <c r="AU48" s="19"/>
      <c r="AV48" s="19"/>
      <c r="AW48" s="19"/>
      <c r="AX48" s="19"/>
      <c r="AY48" s="19"/>
      <c r="AZ48" s="19"/>
      <c r="BA48" s="19"/>
      <c r="BB48" s="19"/>
      <c r="BC48" s="19"/>
      <c r="BD48" s="19"/>
      <c r="BE48" s="19"/>
      <c r="BF48" s="19"/>
      <c r="BG48" s="19"/>
      <c r="BH48" s="19"/>
      <c r="BI48" s="19"/>
      <c r="BJ48" s="19"/>
      <c r="BK48" s="19"/>
      <c r="BL48" s="19"/>
      <c r="BM48" s="19"/>
      <c r="BN48" s="19"/>
      <c r="BO48" s="19"/>
      <c r="BP48" s="19"/>
      <c r="BQ48" s="19"/>
      <c r="BR48" s="19"/>
      <c r="BS48" s="19"/>
      <c r="BT48" s="19"/>
    </row>
    <row r="49" spans="1:72" ht="15.75">
      <c r="A49" s="6">
        <v>38</v>
      </c>
      <c r="B49" s="1">
        <v>902</v>
      </c>
      <c r="C49" s="24" t="s">
        <v>46</v>
      </c>
      <c r="D49" s="24"/>
      <c r="E49" s="24"/>
      <c r="F49" s="46">
        <v>15.2</v>
      </c>
      <c r="G49" s="47"/>
      <c r="H49" s="21"/>
      <c r="I49" s="45">
        <f t="shared" si="0"/>
        <v>0</v>
      </c>
      <c r="J49" s="45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19"/>
      <c r="AG49" s="19"/>
      <c r="AH49" s="19"/>
      <c r="AI49" s="19"/>
      <c r="AJ49" s="19"/>
      <c r="AK49" s="19"/>
      <c r="AL49" s="19"/>
      <c r="AM49" s="19"/>
      <c r="AN49" s="19"/>
      <c r="AO49" s="19"/>
      <c r="AP49" s="19"/>
      <c r="AQ49" s="19"/>
      <c r="AR49" s="19"/>
      <c r="AS49" s="19"/>
      <c r="AT49" s="19"/>
      <c r="AU49" s="19"/>
      <c r="AV49" s="19"/>
      <c r="AW49" s="19"/>
      <c r="AX49" s="19"/>
      <c r="AY49" s="19"/>
      <c r="AZ49" s="19"/>
      <c r="BA49" s="19"/>
      <c r="BB49" s="19"/>
      <c r="BC49" s="19"/>
      <c r="BD49" s="19"/>
      <c r="BE49" s="19"/>
      <c r="BF49" s="19"/>
      <c r="BG49" s="19"/>
      <c r="BH49" s="19"/>
      <c r="BI49" s="19"/>
      <c r="BJ49" s="19"/>
      <c r="BK49" s="19"/>
      <c r="BL49" s="19"/>
      <c r="BM49" s="19"/>
      <c r="BN49" s="19"/>
      <c r="BO49" s="19"/>
      <c r="BP49" s="19"/>
      <c r="BQ49" s="19"/>
      <c r="BR49" s="19"/>
      <c r="BS49" s="19"/>
      <c r="BT49" s="19"/>
    </row>
    <row r="50" spans="1:72" ht="15.75">
      <c r="A50" s="6">
        <v>39</v>
      </c>
      <c r="B50" s="1">
        <v>903</v>
      </c>
      <c r="C50" s="24" t="s">
        <v>47</v>
      </c>
      <c r="D50" s="24"/>
      <c r="E50" s="24"/>
      <c r="F50" s="46"/>
      <c r="G50" s="47"/>
      <c r="H50" s="21"/>
      <c r="I50" s="45">
        <f t="shared" si="0"/>
        <v>0</v>
      </c>
      <c r="J50" s="45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9"/>
      <c r="AS50" s="19"/>
      <c r="AT50" s="19"/>
      <c r="AU50" s="19"/>
      <c r="AV50" s="19"/>
      <c r="AW50" s="19"/>
      <c r="AX50" s="19"/>
      <c r="AY50" s="19"/>
      <c r="AZ50" s="19"/>
      <c r="BA50" s="19"/>
      <c r="BB50" s="19"/>
      <c r="BC50" s="19"/>
      <c r="BD50" s="19"/>
      <c r="BE50" s="19"/>
      <c r="BF50" s="19"/>
      <c r="BG50" s="19"/>
      <c r="BH50" s="19"/>
      <c r="BI50" s="19"/>
      <c r="BJ50" s="19"/>
      <c r="BK50" s="19"/>
      <c r="BL50" s="19"/>
      <c r="BM50" s="19"/>
      <c r="BN50" s="19"/>
      <c r="BO50" s="19"/>
      <c r="BP50" s="19"/>
      <c r="BQ50" s="19"/>
      <c r="BR50" s="19"/>
      <c r="BS50" s="19"/>
      <c r="BT50" s="19"/>
    </row>
    <row r="51" spans="1:72" s="8" customFormat="1" ht="15.75">
      <c r="A51" s="7"/>
      <c r="B51" s="2"/>
      <c r="C51" s="25"/>
      <c r="D51" s="25"/>
      <c r="E51" s="25"/>
      <c r="F51" s="52"/>
      <c r="G51" s="53"/>
      <c r="H51" s="22"/>
      <c r="I51" s="51">
        <f t="shared" si="0"/>
        <v>0</v>
      </c>
      <c r="J51" s="51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9"/>
      <c r="AS51" s="19"/>
      <c r="AT51" s="19"/>
      <c r="AU51" s="19"/>
      <c r="AV51" s="19"/>
      <c r="AW51" s="19"/>
      <c r="AX51" s="19"/>
      <c r="AY51" s="19"/>
      <c r="AZ51" s="19"/>
      <c r="BA51" s="19"/>
      <c r="BB51" s="19"/>
      <c r="BC51" s="19"/>
      <c r="BD51" s="19"/>
      <c r="BE51" s="19"/>
      <c r="BF51" s="19"/>
      <c r="BG51" s="19"/>
      <c r="BH51" s="19"/>
      <c r="BI51" s="19"/>
      <c r="BJ51" s="19"/>
      <c r="BK51" s="19"/>
      <c r="BL51" s="19"/>
      <c r="BM51" s="19"/>
      <c r="BN51" s="19"/>
      <c r="BO51" s="19"/>
      <c r="BP51" s="19"/>
      <c r="BQ51" s="19"/>
      <c r="BR51" s="19"/>
      <c r="BS51" s="19"/>
      <c r="BT51" s="19"/>
    </row>
    <row r="52" spans="1:72" ht="15.75">
      <c r="A52" s="6">
        <v>40</v>
      </c>
      <c r="B52" s="1">
        <v>250</v>
      </c>
      <c r="C52" s="24" t="s">
        <v>48</v>
      </c>
      <c r="D52" s="24"/>
      <c r="E52" s="24"/>
      <c r="F52" s="46">
        <v>10.5</v>
      </c>
      <c r="G52" s="47"/>
      <c r="H52" s="21"/>
      <c r="I52" s="45">
        <f t="shared" si="0"/>
        <v>0</v>
      </c>
      <c r="J52" s="45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9"/>
      <c r="AS52" s="19"/>
      <c r="AT52" s="19"/>
      <c r="AU52" s="19"/>
      <c r="AV52" s="19"/>
      <c r="AW52" s="19"/>
      <c r="AX52" s="19"/>
      <c r="AY52" s="19"/>
      <c r="AZ52" s="19"/>
      <c r="BA52" s="19"/>
      <c r="BB52" s="19"/>
      <c r="BC52" s="19"/>
      <c r="BD52" s="19"/>
      <c r="BE52" s="19"/>
      <c r="BF52" s="19"/>
      <c r="BG52" s="19"/>
      <c r="BH52" s="19"/>
      <c r="BI52" s="19"/>
      <c r="BJ52" s="19"/>
      <c r="BK52" s="19"/>
      <c r="BL52" s="19"/>
      <c r="BM52" s="19"/>
      <c r="BN52" s="19"/>
      <c r="BO52" s="19"/>
      <c r="BP52" s="19"/>
      <c r="BQ52" s="19"/>
      <c r="BR52" s="19"/>
      <c r="BS52" s="19"/>
      <c r="BT52" s="19"/>
    </row>
    <row r="53" spans="1:72" ht="15.75">
      <c r="A53" s="6">
        <v>41</v>
      </c>
      <c r="B53" s="1">
        <v>251</v>
      </c>
      <c r="C53" s="24" t="s">
        <v>49</v>
      </c>
      <c r="D53" s="24"/>
      <c r="E53" s="24"/>
      <c r="F53" s="46">
        <v>15.2</v>
      </c>
      <c r="G53" s="47"/>
      <c r="H53" s="21"/>
      <c r="I53" s="45">
        <f t="shared" si="0"/>
        <v>0</v>
      </c>
      <c r="J53" s="45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9"/>
      <c r="AS53" s="19"/>
      <c r="AT53" s="19"/>
      <c r="AU53" s="19"/>
      <c r="AV53" s="19"/>
      <c r="AW53" s="19"/>
      <c r="AX53" s="19"/>
      <c r="AY53" s="19"/>
      <c r="AZ53" s="19"/>
      <c r="BA53" s="19"/>
      <c r="BB53" s="19"/>
      <c r="BC53" s="19"/>
      <c r="BD53" s="19"/>
      <c r="BE53" s="19"/>
      <c r="BF53" s="19"/>
      <c r="BG53" s="19"/>
      <c r="BH53" s="19"/>
      <c r="BI53" s="19"/>
      <c r="BJ53" s="19"/>
      <c r="BK53" s="19"/>
      <c r="BL53" s="19"/>
      <c r="BM53" s="19"/>
      <c r="BN53" s="19"/>
      <c r="BO53" s="19"/>
      <c r="BP53" s="19"/>
      <c r="BQ53" s="19"/>
      <c r="BR53" s="19"/>
      <c r="BS53" s="19"/>
      <c r="BT53" s="19"/>
    </row>
    <row r="54" spans="1:72" ht="15.75">
      <c r="A54" s="6">
        <v>42</v>
      </c>
      <c r="B54" s="1">
        <v>252</v>
      </c>
      <c r="C54" s="24" t="s">
        <v>50</v>
      </c>
      <c r="D54" s="24"/>
      <c r="E54" s="24"/>
      <c r="F54" s="46">
        <v>24.2</v>
      </c>
      <c r="G54" s="47"/>
      <c r="H54" s="21"/>
      <c r="I54" s="45">
        <f t="shared" si="0"/>
        <v>0</v>
      </c>
      <c r="J54" s="45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9"/>
      <c r="AS54" s="19"/>
      <c r="AT54" s="19"/>
      <c r="AU54" s="19"/>
      <c r="AV54" s="19"/>
      <c r="AW54" s="19"/>
      <c r="AX54" s="19"/>
      <c r="AY54" s="19"/>
      <c r="AZ54" s="19"/>
      <c r="BA54" s="19"/>
      <c r="BB54" s="19"/>
      <c r="BC54" s="19"/>
      <c r="BD54" s="19"/>
      <c r="BE54" s="19"/>
      <c r="BF54" s="19"/>
      <c r="BG54" s="19"/>
      <c r="BH54" s="19"/>
      <c r="BI54" s="19"/>
      <c r="BJ54" s="19"/>
      <c r="BK54" s="19"/>
      <c r="BL54" s="19"/>
      <c r="BM54" s="19"/>
      <c r="BN54" s="19"/>
      <c r="BO54" s="19"/>
      <c r="BP54" s="19"/>
      <c r="BQ54" s="19"/>
      <c r="BR54" s="19"/>
      <c r="BS54" s="19"/>
      <c r="BT54" s="19"/>
    </row>
    <row r="55" spans="1:72" s="8" customFormat="1" ht="15.75">
      <c r="A55" s="7"/>
      <c r="B55" s="2"/>
      <c r="C55" s="25"/>
      <c r="D55" s="25"/>
      <c r="E55" s="25"/>
      <c r="F55" s="52"/>
      <c r="G55" s="53"/>
      <c r="H55" s="22"/>
      <c r="I55" s="51">
        <f t="shared" si="0"/>
        <v>0</v>
      </c>
      <c r="J55" s="51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9"/>
      <c r="AS55" s="19"/>
      <c r="AT55" s="19"/>
      <c r="AU55" s="19"/>
      <c r="AV55" s="19"/>
      <c r="AW55" s="19"/>
      <c r="AX55" s="19"/>
      <c r="AY55" s="19"/>
      <c r="AZ55" s="19"/>
      <c r="BA55" s="19"/>
      <c r="BB55" s="19"/>
      <c r="BC55" s="19"/>
      <c r="BD55" s="19"/>
      <c r="BE55" s="19"/>
      <c r="BF55" s="19"/>
      <c r="BG55" s="19"/>
      <c r="BH55" s="19"/>
      <c r="BI55" s="19"/>
      <c r="BJ55" s="19"/>
      <c r="BK55" s="19"/>
      <c r="BL55" s="19"/>
      <c r="BM55" s="19"/>
      <c r="BN55" s="19"/>
      <c r="BO55" s="19"/>
      <c r="BP55" s="19"/>
      <c r="BQ55" s="19"/>
      <c r="BR55" s="19"/>
      <c r="BS55" s="19"/>
      <c r="BT55" s="19"/>
    </row>
    <row r="56" spans="1:72" ht="15.75">
      <c r="A56" s="6">
        <v>43</v>
      </c>
      <c r="B56" s="1">
        <v>1049</v>
      </c>
      <c r="C56" s="24" t="s">
        <v>51</v>
      </c>
      <c r="D56" s="24"/>
      <c r="E56" s="24"/>
      <c r="F56" s="46">
        <v>7.5</v>
      </c>
      <c r="G56" s="47"/>
      <c r="H56" s="21"/>
      <c r="I56" s="45">
        <f t="shared" si="0"/>
        <v>0</v>
      </c>
      <c r="J56" s="45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9"/>
      <c r="BK56" s="19"/>
      <c r="BL56" s="19"/>
      <c r="BM56" s="19"/>
      <c r="BN56" s="19"/>
      <c r="BO56" s="19"/>
      <c r="BP56" s="19"/>
      <c r="BQ56" s="19"/>
      <c r="BR56" s="19"/>
      <c r="BS56" s="19"/>
      <c r="BT56" s="19"/>
    </row>
    <row r="57" spans="1:72" ht="15.75">
      <c r="A57" s="6">
        <v>44</v>
      </c>
      <c r="B57" s="1">
        <v>1050</v>
      </c>
      <c r="C57" s="24" t="s">
        <v>52</v>
      </c>
      <c r="D57" s="24"/>
      <c r="E57" s="24"/>
      <c r="F57" s="46">
        <v>7.5</v>
      </c>
      <c r="G57" s="47"/>
      <c r="H57" s="21"/>
      <c r="I57" s="45">
        <f t="shared" si="0"/>
        <v>0</v>
      </c>
      <c r="J57" s="45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9"/>
      <c r="BK57" s="19"/>
      <c r="BL57" s="19"/>
      <c r="BM57" s="19"/>
      <c r="BN57" s="19"/>
      <c r="BO57" s="19"/>
      <c r="BP57" s="19"/>
      <c r="BQ57" s="19"/>
      <c r="BR57" s="19"/>
      <c r="BS57" s="19"/>
      <c r="BT57" s="19"/>
    </row>
    <row r="58" spans="1:72" ht="15.75">
      <c r="A58" s="6">
        <v>45</v>
      </c>
      <c r="B58" s="1">
        <v>1051</v>
      </c>
      <c r="C58" s="24" t="s">
        <v>53</v>
      </c>
      <c r="D58" s="24"/>
      <c r="E58" s="24"/>
      <c r="F58" s="46">
        <v>7.5</v>
      </c>
      <c r="G58" s="47"/>
      <c r="H58" s="21"/>
      <c r="I58" s="45">
        <f t="shared" si="0"/>
        <v>0</v>
      </c>
      <c r="J58" s="45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</row>
    <row r="59" spans="1:72" ht="15.75">
      <c r="A59" s="6">
        <v>46</v>
      </c>
      <c r="B59" s="1">
        <v>1052</v>
      </c>
      <c r="C59" s="24" t="s">
        <v>54</v>
      </c>
      <c r="D59" s="24"/>
      <c r="E59" s="24"/>
      <c r="F59" s="46">
        <v>7.25</v>
      </c>
      <c r="G59" s="47"/>
      <c r="H59" s="21"/>
      <c r="I59" s="45">
        <f t="shared" si="0"/>
        <v>0</v>
      </c>
      <c r="J59" s="45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</row>
    <row r="60" spans="1:72" ht="15.75">
      <c r="A60" s="6">
        <v>47</v>
      </c>
      <c r="B60" s="1">
        <v>1053</v>
      </c>
      <c r="C60" s="24" t="s">
        <v>55</v>
      </c>
      <c r="D60" s="24"/>
      <c r="E60" s="24"/>
      <c r="F60" s="46">
        <v>11</v>
      </c>
      <c r="G60" s="47"/>
      <c r="H60" s="21"/>
      <c r="I60" s="45">
        <f t="shared" si="0"/>
        <v>0</v>
      </c>
      <c r="J60" s="45"/>
      <c r="K60" s="19"/>
      <c r="L60" s="19"/>
      <c r="M60" s="19"/>
      <c r="N60" s="19"/>
      <c r="O60" s="19"/>
      <c r="P60" s="19"/>
      <c r="Q60" s="19"/>
      <c r="R60" s="19"/>
      <c r="S60" s="19"/>
      <c r="T60" s="19"/>
      <c r="U60" s="19"/>
      <c r="V60" s="19"/>
      <c r="W60" s="19"/>
      <c r="X60" s="19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19"/>
      <c r="AO60" s="19"/>
      <c r="AP60" s="19"/>
      <c r="AQ60" s="19"/>
      <c r="AR60" s="19"/>
      <c r="AS60" s="19"/>
      <c r="AT60" s="19"/>
      <c r="AU60" s="19"/>
      <c r="AV60" s="19"/>
      <c r="AW60" s="19"/>
      <c r="AX60" s="19"/>
      <c r="AY60" s="19"/>
      <c r="AZ60" s="19"/>
      <c r="BA60" s="19"/>
      <c r="BB60" s="19"/>
      <c r="BC60" s="19"/>
      <c r="BD60" s="19"/>
      <c r="BE60" s="19"/>
      <c r="BF60" s="19"/>
      <c r="BG60" s="19"/>
      <c r="BH60" s="19"/>
      <c r="BI60" s="19"/>
      <c r="BJ60" s="19"/>
      <c r="BK60" s="19"/>
      <c r="BL60" s="19"/>
      <c r="BM60" s="19"/>
      <c r="BN60" s="19"/>
      <c r="BO60" s="19"/>
      <c r="BP60" s="19"/>
      <c r="BQ60" s="19"/>
      <c r="BR60" s="19"/>
      <c r="BS60" s="19"/>
      <c r="BT60" s="19"/>
    </row>
    <row r="61" spans="1:72" s="8" customFormat="1" ht="15.75">
      <c r="A61" s="7"/>
      <c r="B61" s="2"/>
      <c r="C61" s="25"/>
      <c r="D61" s="25"/>
      <c r="E61" s="25"/>
      <c r="F61" s="52"/>
      <c r="G61" s="53"/>
      <c r="H61" s="22"/>
      <c r="I61" s="51">
        <f t="shared" si="0"/>
        <v>0</v>
      </c>
      <c r="J61" s="51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9"/>
      <c r="AS61" s="19"/>
      <c r="AT61" s="19"/>
      <c r="AU61" s="19"/>
      <c r="AV61" s="19"/>
      <c r="AW61" s="19"/>
      <c r="AX61" s="19"/>
      <c r="AY61" s="19"/>
      <c r="AZ61" s="19"/>
      <c r="BA61" s="19"/>
      <c r="BB61" s="19"/>
      <c r="BC61" s="19"/>
      <c r="BD61" s="19"/>
      <c r="BE61" s="19"/>
      <c r="BF61" s="19"/>
      <c r="BG61" s="19"/>
      <c r="BH61" s="19"/>
      <c r="BI61" s="19"/>
      <c r="BJ61" s="19"/>
      <c r="BK61" s="19"/>
      <c r="BL61" s="19"/>
      <c r="BM61" s="19"/>
      <c r="BN61" s="19"/>
      <c r="BO61" s="19"/>
      <c r="BP61" s="19"/>
      <c r="BQ61" s="19"/>
      <c r="BR61" s="19"/>
      <c r="BS61" s="19"/>
      <c r="BT61" s="19"/>
    </row>
    <row r="62" spans="1:72" ht="15.75">
      <c r="A62" s="6">
        <v>48</v>
      </c>
      <c r="B62" s="1">
        <v>2801</v>
      </c>
      <c r="C62" s="24" t="s">
        <v>57</v>
      </c>
      <c r="D62" s="24"/>
      <c r="E62" s="24"/>
      <c r="F62" s="46">
        <v>11.9</v>
      </c>
      <c r="G62" s="47"/>
      <c r="H62" s="21"/>
      <c r="I62" s="45">
        <f t="shared" si="0"/>
        <v>0</v>
      </c>
      <c r="J62" s="45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9"/>
      <c r="AS62" s="19"/>
      <c r="AT62" s="19"/>
      <c r="AU62" s="19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19"/>
      <c r="BM62" s="19"/>
      <c r="BN62" s="19"/>
      <c r="BO62" s="19"/>
      <c r="BP62" s="19"/>
      <c r="BQ62" s="19"/>
      <c r="BR62" s="19"/>
      <c r="BS62" s="19"/>
      <c r="BT62" s="19"/>
    </row>
    <row r="63" spans="1:72" ht="15.75">
      <c r="A63" s="6">
        <v>49</v>
      </c>
      <c r="B63" s="1">
        <v>2802</v>
      </c>
      <c r="C63" s="24" t="s">
        <v>58</v>
      </c>
      <c r="D63" s="24"/>
      <c r="E63" s="24"/>
      <c r="F63" s="46">
        <v>11.9</v>
      </c>
      <c r="G63" s="47"/>
      <c r="H63" s="21"/>
      <c r="I63" s="45">
        <f t="shared" si="0"/>
        <v>0</v>
      </c>
      <c r="J63" s="45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9"/>
      <c r="AS63" s="19"/>
      <c r="AT63" s="19"/>
      <c r="AU63" s="19"/>
      <c r="AV63" s="19"/>
      <c r="AW63" s="19"/>
      <c r="AX63" s="19"/>
      <c r="AY63" s="19"/>
      <c r="AZ63" s="19"/>
      <c r="BA63" s="19"/>
      <c r="BB63" s="19"/>
      <c r="BC63" s="19"/>
      <c r="BD63" s="19"/>
      <c r="BE63" s="19"/>
      <c r="BF63" s="19"/>
      <c r="BG63" s="19"/>
      <c r="BH63" s="19"/>
      <c r="BI63" s="19"/>
      <c r="BJ63" s="19"/>
      <c r="BK63" s="19"/>
      <c r="BL63" s="19"/>
      <c r="BM63" s="19"/>
      <c r="BN63" s="19"/>
      <c r="BO63" s="19"/>
      <c r="BP63" s="19"/>
      <c r="BQ63" s="19"/>
      <c r="BR63" s="19"/>
      <c r="BS63" s="19"/>
      <c r="BT63" s="19"/>
    </row>
    <row r="64" spans="1:72" ht="15.75">
      <c r="A64" s="6">
        <v>50</v>
      </c>
      <c r="B64" s="1">
        <v>2803</v>
      </c>
      <c r="C64" s="24" t="s">
        <v>59</v>
      </c>
      <c r="D64" s="24"/>
      <c r="E64" s="24"/>
      <c r="F64" s="46">
        <v>13.1</v>
      </c>
      <c r="G64" s="47"/>
      <c r="H64" s="21"/>
      <c r="I64" s="45">
        <f t="shared" si="0"/>
        <v>0</v>
      </c>
      <c r="J64" s="45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19"/>
      <c r="AO64" s="19"/>
      <c r="AP64" s="19"/>
      <c r="AQ64" s="19"/>
      <c r="AR64" s="19"/>
      <c r="AS64" s="19"/>
      <c r="AT64" s="19"/>
      <c r="AU64" s="19"/>
      <c r="AV64" s="19"/>
      <c r="AW64" s="19"/>
      <c r="AX64" s="19"/>
      <c r="AY64" s="19"/>
      <c r="AZ64" s="19"/>
      <c r="BA64" s="19"/>
      <c r="BB64" s="19"/>
      <c r="BC64" s="19"/>
      <c r="BD64" s="19"/>
      <c r="BE64" s="19"/>
      <c r="BF64" s="19"/>
      <c r="BG64" s="19"/>
      <c r="BH64" s="19"/>
      <c r="BI64" s="19"/>
      <c r="BJ64" s="19"/>
      <c r="BK64" s="19"/>
      <c r="BL64" s="19"/>
      <c r="BM64" s="19"/>
      <c r="BN64" s="19"/>
      <c r="BO64" s="19"/>
      <c r="BP64" s="19"/>
      <c r="BQ64" s="19"/>
      <c r="BR64" s="19"/>
      <c r="BS64" s="19"/>
      <c r="BT64" s="19"/>
    </row>
    <row r="65" spans="1:72" ht="15.75">
      <c r="A65" s="6">
        <v>51</v>
      </c>
      <c r="B65" s="1">
        <v>2804</v>
      </c>
      <c r="C65" s="24" t="s">
        <v>60</v>
      </c>
      <c r="D65" s="24"/>
      <c r="E65" s="24"/>
      <c r="F65" s="46">
        <v>13.1</v>
      </c>
      <c r="G65" s="47"/>
      <c r="H65" s="21"/>
      <c r="I65" s="45">
        <f t="shared" si="0"/>
        <v>0</v>
      </c>
      <c r="J65" s="45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9"/>
      <c r="AS65" s="19"/>
      <c r="AT65" s="19"/>
      <c r="AU65" s="19"/>
      <c r="AV65" s="19"/>
      <c r="AW65" s="19"/>
      <c r="AX65" s="19"/>
      <c r="AY65" s="19"/>
      <c r="AZ65" s="19"/>
      <c r="BA65" s="19"/>
      <c r="BB65" s="19"/>
      <c r="BC65" s="19"/>
      <c r="BD65" s="19"/>
      <c r="BE65" s="19"/>
      <c r="BF65" s="19"/>
      <c r="BG65" s="19"/>
      <c r="BH65" s="19"/>
      <c r="BI65" s="19"/>
      <c r="BJ65" s="19"/>
      <c r="BK65" s="19"/>
      <c r="BL65" s="19"/>
      <c r="BM65" s="19"/>
      <c r="BN65" s="19"/>
      <c r="BO65" s="19"/>
      <c r="BP65" s="19"/>
      <c r="BQ65" s="19"/>
      <c r="BR65" s="19"/>
      <c r="BS65" s="19"/>
      <c r="BT65" s="19"/>
    </row>
    <row r="66" spans="1:72" s="8" customFormat="1" ht="15.75">
      <c r="A66" s="7"/>
      <c r="B66" s="2"/>
      <c r="C66" s="25"/>
      <c r="D66" s="25"/>
      <c r="E66" s="25"/>
      <c r="F66" s="52"/>
      <c r="G66" s="53"/>
      <c r="H66" s="22"/>
      <c r="I66" s="51">
        <f t="shared" si="0"/>
        <v>0</v>
      </c>
      <c r="J66" s="51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9"/>
      <c r="AS66" s="19"/>
      <c r="AT66" s="19"/>
      <c r="AU66" s="19"/>
      <c r="AV66" s="19"/>
      <c r="AW66" s="19"/>
      <c r="AX66" s="19"/>
      <c r="AY66" s="19"/>
      <c r="AZ66" s="19"/>
      <c r="BA66" s="19"/>
      <c r="BB66" s="19"/>
      <c r="BC66" s="19"/>
      <c r="BD66" s="19"/>
      <c r="BE66" s="19"/>
      <c r="BF66" s="19"/>
      <c r="BG66" s="19"/>
      <c r="BH66" s="19"/>
      <c r="BI66" s="19"/>
      <c r="BJ66" s="19"/>
      <c r="BK66" s="19"/>
      <c r="BL66" s="19"/>
      <c r="BM66" s="19"/>
      <c r="BN66" s="19"/>
      <c r="BO66" s="19"/>
      <c r="BP66" s="19"/>
      <c r="BQ66" s="19"/>
      <c r="BR66" s="19"/>
      <c r="BS66" s="19"/>
      <c r="BT66" s="19"/>
    </row>
    <row r="67" spans="1:72" ht="15.75">
      <c r="A67" s="6">
        <v>52</v>
      </c>
      <c r="B67" s="1">
        <v>2805</v>
      </c>
      <c r="C67" s="24" t="s">
        <v>61</v>
      </c>
      <c r="D67" s="24"/>
      <c r="E67" s="24"/>
      <c r="F67" s="46">
        <v>13.3</v>
      </c>
      <c r="G67" s="47"/>
      <c r="H67" s="21"/>
      <c r="I67" s="45">
        <f t="shared" si="0"/>
        <v>0</v>
      </c>
      <c r="J67" s="45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9"/>
      <c r="AS67" s="19"/>
      <c r="AT67" s="19"/>
      <c r="AU67" s="19"/>
      <c r="AV67" s="19"/>
      <c r="AW67" s="19"/>
      <c r="AX67" s="19"/>
      <c r="AY67" s="19"/>
      <c r="AZ67" s="19"/>
      <c r="BA67" s="19"/>
      <c r="BB67" s="19"/>
      <c r="BC67" s="19"/>
      <c r="BD67" s="19"/>
      <c r="BE67" s="19"/>
      <c r="BF67" s="19"/>
      <c r="BG67" s="19"/>
      <c r="BH67" s="19"/>
      <c r="BI67" s="19"/>
      <c r="BJ67" s="19"/>
      <c r="BK67" s="19"/>
      <c r="BL67" s="19"/>
      <c r="BM67" s="19"/>
      <c r="BN67" s="19"/>
      <c r="BO67" s="19"/>
      <c r="BP67" s="19"/>
      <c r="BQ67" s="19"/>
      <c r="BR67" s="19"/>
      <c r="BS67" s="19"/>
      <c r="BT67" s="19"/>
    </row>
    <row r="68" spans="1:72" ht="15.75">
      <c r="A68" s="6">
        <v>53</v>
      </c>
      <c r="B68" s="1">
        <v>2806</v>
      </c>
      <c r="C68" s="24" t="s">
        <v>62</v>
      </c>
      <c r="D68" s="24"/>
      <c r="E68" s="24"/>
      <c r="F68" s="46">
        <v>19.4</v>
      </c>
      <c r="G68" s="47"/>
      <c r="H68" s="21"/>
      <c r="I68" s="45">
        <f t="shared" si="0"/>
        <v>0</v>
      </c>
      <c r="J68" s="45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9"/>
      <c r="AS68" s="19"/>
      <c r="AT68" s="19"/>
      <c r="AU68" s="19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BL68" s="19"/>
      <c r="BM68" s="19"/>
      <c r="BN68" s="19"/>
      <c r="BO68" s="19"/>
      <c r="BP68" s="19"/>
      <c r="BQ68" s="19"/>
      <c r="BR68" s="19"/>
      <c r="BS68" s="19"/>
      <c r="BT68" s="19"/>
    </row>
    <row r="69" spans="1:72" s="8" customFormat="1" ht="15.75">
      <c r="A69" s="7"/>
      <c r="B69" s="2"/>
      <c r="C69" s="25"/>
      <c r="D69" s="25"/>
      <c r="E69" s="25"/>
      <c r="F69" s="52"/>
      <c r="G69" s="53"/>
      <c r="H69" s="22"/>
      <c r="I69" s="51">
        <f t="shared" si="0"/>
        <v>0</v>
      </c>
      <c r="J69" s="51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19"/>
      <c r="BB69" s="19"/>
      <c r="BC69" s="19"/>
      <c r="BD69" s="19"/>
      <c r="BE69" s="19"/>
      <c r="BF69" s="19"/>
      <c r="BG69" s="19"/>
      <c r="BH69" s="19"/>
      <c r="BI69" s="19"/>
      <c r="BJ69" s="19"/>
      <c r="BK69" s="19"/>
      <c r="BL69" s="19"/>
      <c r="BM69" s="19"/>
      <c r="BN69" s="19"/>
      <c r="BO69" s="19"/>
      <c r="BP69" s="19"/>
      <c r="BQ69" s="19"/>
      <c r="BR69" s="19"/>
      <c r="BS69" s="19"/>
      <c r="BT69" s="19"/>
    </row>
    <row r="70" spans="1:72" ht="15.75">
      <c r="A70" s="6">
        <v>54</v>
      </c>
      <c r="B70" s="1">
        <v>2850</v>
      </c>
      <c r="C70" s="24" t="s">
        <v>63</v>
      </c>
      <c r="D70" s="24"/>
      <c r="E70" s="24"/>
      <c r="F70" s="46">
        <v>5.8</v>
      </c>
      <c r="G70" s="47"/>
      <c r="H70" s="21"/>
      <c r="I70" s="45">
        <f aca="true" t="shared" si="1" ref="I70:I133">F70*H70</f>
        <v>0</v>
      </c>
      <c r="J70" s="45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19"/>
      <c r="BB70" s="19"/>
      <c r="BC70" s="19"/>
      <c r="BD70" s="19"/>
      <c r="BE70" s="19"/>
      <c r="BF70" s="19"/>
      <c r="BG70" s="19"/>
      <c r="BH70" s="19"/>
      <c r="BI70" s="19"/>
      <c r="BJ70" s="19"/>
      <c r="BK70" s="19"/>
      <c r="BL70" s="19"/>
      <c r="BM70" s="19"/>
      <c r="BN70" s="19"/>
      <c r="BO70" s="19"/>
      <c r="BP70" s="19"/>
      <c r="BQ70" s="19"/>
      <c r="BR70" s="19"/>
      <c r="BS70" s="19"/>
      <c r="BT70" s="19"/>
    </row>
    <row r="71" spans="1:72" ht="15.75">
      <c r="A71" s="6">
        <v>55</v>
      </c>
      <c r="B71" s="1">
        <v>2851</v>
      </c>
      <c r="C71" s="24" t="s">
        <v>64</v>
      </c>
      <c r="D71" s="24"/>
      <c r="E71" s="24"/>
      <c r="F71" s="46">
        <v>6.8</v>
      </c>
      <c r="G71" s="47"/>
      <c r="H71" s="21"/>
      <c r="I71" s="45">
        <f t="shared" si="1"/>
        <v>0</v>
      </c>
      <c r="J71" s="45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19"/>
      <c r="BB71" s="19"/>
      <c r="BC71" s="19"/>
      <c r="BD71" s="19"/>
      <c r="BE71" s="19"/>
      <c r="BF71" s="19"/>
      <c r="BG71" s="19"/>
      <c r="BH71" s="19"/>
      <c r="BI71" s="19"/>
      <c r="BJ71" s="19"/>
      <c r="BK71" s="19"/>
      <c r="BL71" s="19"/>
      <c r="BM71" s="19"/>
      <c r="BN71" s="19"/>
      <c r="BO71" s="19"/>
      <c r="BP71" s="19"/>
      <c r="BQ71" s="19"/>
      <c r="BR71" s="19"/>
      <c r="BS71" s="19"/>
      <c r="BT71" s="19"/>
    </row>
    <row r="72" spans="1:72" s="8" customFormat="1" ht="15.75">
      <c r="A72" s="7"/>
      <c r="B72" s="2"/>
      <c r="C72" s="25"/>
      <c r="D72" s="25"/>
      <c r="E72" s="25"/>
      <c r="F72" s="52"/>
      <c r="G72" s="53"/>
      <c r="H72" s="22"/>
      <c r="I72" s="51">
        <f t="shared" si="1"/>
        <v>0</v>
      </c>
      <c r="J72" s="51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9"/>
      <c r="AS72" s="19"/>
      <c r="AT72" s="19"/>
      <c r="AU72" s="19"/>
      <c r="AV72" s="19"/>
      <c r="AW72" s="19"/>
      <c r="AX72" s="19"/>
      <c r="AY72" s="19"/>
      <c r="AZ72" s="19"/>
      <c r="BA72" s="19"/>
      <c r="BB72" s="19"/>
      <c r="BC72" s="19"/>
      <c r="BD72" s="19"/>
      <c r="BE72" s="19"/>
      <c r="BF72" s="19"/>
      <c r="BG72" s="19"/>
      <c r="BH72" s="19"/>
      <c r="BI72" s="19"/>
      <c r="BJ72" s="19"/>
      <c r="BK72" s="19"/>
      <c r="BL72" s="19"/>
      <c r="BM72" s="19"/>
      <c r="BN72" s="19"/>
      <c r="BO72" s="19"/>
      <c r="BP72" s="19"/>
      <c r="BQ72" s="19"/>
      <c r="BR72" s="19"/>
      <c r="BS72" s="19"/>
      <c r="BT72" s="19"/>
    </row>
    <row r="73" spans="1:72" ht="15.75">
      <c r="A73" s="6">
        <v>56</v>
      </c>
      <c r="B73" s="1">
        <v>2804</v>
      </c>
      <c r="C73" s="24" t="s">
        <v>65</v>
      </c>
      <c r="D73" s="24"/>
      <c r="E73" s="24"/>
      <c r="F73" s="46">
        <v>8.7</v>
      </c>
      <c r="G73" s="47"/>
      <c r="H73" s="21"/>
      <c r="I73" s="45">
        <f t="shared" si="1"/>
        <v>0</v>
      </c>
      <c r="J73" s="45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9"/>
      <c r="AS73" s="19"/>
      <c r="AT73" s="19"/>
      <c r="AU73" s="19"/>
      <c r="AV73" s="19"/>
      <c r="AW73" s="19"/>
      <c r="AX73" s="19"/>
      <c r="AY73" s="19"/>
      <c r="AZ73" s="19"/>
      <c r="BA73" s="19"/>
      <c r="BB73" s="19"/>
      <c r="BC73" s="19"/>
      <c r="BD73" s="19"/>
      <c r="BE73" s="19"/>
      <c r="BF73" s="19"/>
      <c r="BG73" s="19"/>
      <c r="BH73" s="19"/>
      <c r="BI73" s="19"/>
      <c r="BJ73" s="19"/>
      <c r="BK73" s="19"/>
      <c r="BL73" s="19"/>
      <c r="BM73" s="19"/>
      <c r="BN73" s="19"/>
      <c r="BO73" s="19"/>
      <c r="BP73" s="19"/>
      <c r="BQ73" s="19"/>
      <c r="BR73" s="19"/>
      <c r="BS73" s="19"/>
      <c r="BT73" s="19"/>
    </row>
    <row r="74" spans="1:72" s="8" customFormat="1" ht="15.75">
      <c r="A74" s="7"/>
      <c r="B74" s="2"/>
      <c r="C74" s="25"/>
      <c r="D74" s="25"/>
      <c r="E74" s="25"/>
      <c r="F74" s="52"/>
      <c r="G74" s="53"/>
      <c r="H74" s="22"/>
      <c r="I74" s="51">
        <f t="shared" si="1"/>
        <v>0</v>
      </c>
      <c r="J74" s="51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9"/>
      <c r="AS74" s="19"/>
      <c r="AT74" s="19"/>
      <c r="AU74" s="19"/>
      <c r="AV74" s="19"/>
      <c r="AW74" s="19"/>
      <c r="AX74" s="19"/>
      <c r="AY74" s="19"/>
      <c r="AZ74" s="19"/>
      <c r="BA74" s="19"/>
      <c r="BB74" s="19"/>
      <c r="BC74" s="19"/>
      <c r="BD74" s="19"/>
      <c r="BE74" s="19"/>
      <c r="BF74" s="19"/>
      <c r="BG74" s="19"/>
      <c r="BH74" s="19"/>
      <c r="BI74" s="19"/>
      <c r="BJ74" s="19"/>
      <c r="BK74" s="19"/>
      <c r="BL74" s="19"/>
      <c r="BM74" s="19"/>
      <c r="BN74" s="19"/>
      <c r="BO74" s="19"/>
      <c r="BP74" s="19"/>
      <c r="BQ74" s="19"/>
      <c r="BR74" s="19"/>
      <c r="BS74" s="19"/>
      <c r="BT74" s="19"/>
    </row>
    <row r="75" spans="1:72" ht="15.75">
      <c r="A75" s="6">
        <v>57</v>
      </c>
      <c r="B75" s="1">
        <v>2808</v>
      </c>
      <c r="C75" s="24" t="s">
        <v>66</v>
      </c>
      <c r="D75" s="24"/>
      <c r="E75" s="24"/>
      <c r="F75" s="46">
        <v>9.2</v>
      </c>
      <c r="G75" s="47"/>
      <c r="H75" s="21"/>
      <c r="I75" s="45">
        <f t="shared" si="1"/>
        <v>0</v>
      </c>
      <c r="J75" s="45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19"/>
      <c r="AO75" s="19"/>
      <c r="AP75" s="19"/>
      <c r="AQ75" s="19"/>
      <c r="AR75" s="19"/>
      <c r="AS75" s="19"/>
      <c r="AT75" s="19"/>
      <c r="AU75" s="19"/>
      <c r="AV75" s="19"/>
      <c r="AW75" s="19"/>
      <c r="AX75" s="19"/>
      <c r="AY75" s="19"/>
      <c r="AZ75" s="19"/>
      <c r="BA75" s="19"/>
      <c r="BB75" s="19"/>
      <c r="BC75" s="19"/>
      <c r="BD75" s="19"/>
      <c r="BE75" s="19"/>
      <c r="BF75" s="19"/>
      <c r="BG75" s="19"/>
      <c r="BH75" s="19"/>
      <c r="BI75" s="19"/>
      <c r="BJ75" s="19"/>
      <c r="BK75" s="19"/>
      <c r="BL75" s="19"/>
      <c r="BM75" s="19"/>
      <c r="BN75" s="19"/>
      <c r="BO75" s="19"/>
      <c r="BP75" s="19"/>
      <c r="BQ75" s="19"/>
      <c r="BR75" s="19"/>
      <c r="BS75" s="19"/>
      <c r="BT75" s="19"/>
    </row>
    <row r="76" spans="1:72" s="8" customFormat="1" ht="15.75">
      <c r="A76" s="7"/>
      <c r="B76" s="2"/>
      <c r="C76" s="25"/>
      <c r="D76" s="25"/>
      <c r="E76" s="25"/>
      <c r="F76" s="52"/>
      <c r="G76" s="53"/>
      <c r="H76" s="22"/>
      <c r="I76" s="51">
        <f t="shared" si="1"/>
        <v>0</v>
      </c>
      <c r="J76" s="51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19"/>
      <c r="AO76" s="19"/>
      <c r="AP76" s="19"/>
      <c r="AQ76" s="19"/>
      <c r="AR76" s="19"/>
      <c r="AS76" s="19"/>
      <c r="AT76" s="19"/>
      <c r="AU76" s="19"/>
      <c r="AV76" s="19"/>
      <c r="AW76" s="19"/>
      <c r="AX76" s="19"/>
      <c r="AY76" s="19"/>
      <c r="AZ76" s="19"/>
      <c r="BA76" s="19"/>
      <c r="BB76" s="19"/>
      <c r="BC76" s="19"/>
      <c r="BD76" s="19"/>
      <c r="BE76" s="19"/>
      <c r="BF76" s="19"/>
      <c r="BG76" s="19"/>
      <c r="BH76" s="19"/>
      <c r="BI76" s="19"/>
      <c r="BJ76" s="19"/>
      <c r="BK76" s="19"/>
      <c r="BL76" s="19"/>
      <c r="BM76" s="19"/>
      <c r="BN76" s="19"/>
      <c r="BO76" s="19"/>
      <c r="BP76" s="19"/>
      <c r="BQ76" s="19"/>
      <c r="BR76" s="19"/>
      <c r="BS76" s="19"/>
      <c r="BT76" s="19"/>
    </row>
    <row r="77" spans="1:72" ht="15.75">
      <c r="A77" s="6">
        <v>58</v>
      </c>
      <c r="B77" s="1">
        <v>3200</v>
      </c>
      <c r="C77" s="24" t="s">
        <v>67</v>
      </c>
      <c r="D77" s="24"/>
      <c r="E77" s="24"/>
      <c r="F77" s="46">
        <v>21.25</v>
      </c>
      <c r="G77" s="47"/>
      <c r="H77" s="21"/>
      <c r="I77" s="45">
        <f t="shared" si="1"/>
        <v>0</v>
      </c>
      <c r="J77" s="45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19"/>
      <c r="BB77" s="19"/>
      <c r="BC77" s="19"/>
      <c r="BD77" s="19"/>
      <c r="BE77" s="19"/>
      <c r="BF77" s="19"/>
      <c r="BG77" s="19"/>
      <c r="BH77" s="19"/>
      <c r="BI77" s="19"/>
      <c r="BJ77" s="19"/>
      <c r="BK77" s="19"/>
      <c r="BL77" s="19"/>
      <c r="BM77" s="19"/>
      <c r="BN77" s="19"/>
      <c r="BO77" s="19"/>
      <c r="BP77" s="19"/>
      <c r="BQ77" s="19"/>
      <c r="BR77" s="19"/>
      <c r="BS77" s="19"/>
      <c r="BT77" s="19"/>
    </row>
    <row r="78" spans="1:72" ht="15.75">
      <c r="A78" s="6">
        <v>59</v>
      </c>
      <c r="B78" s="1">
        <v>3201</v>
      </c>
      <c r="C78" s="24" t="s">
        <v>68</v>
      </c>
      <c r="D78" s="24"/>
      <c r="E78" s="24"/>
      <c r="F78" s="46">
        <v>21.25</v>
      </c>
      <c r="G78" s="47"/>
      <c r="H78" s="21"/>
      <c r="I78" s="45">
        <f t="shared" si="1"/>
        <v>0</v>
      </c>
      <c r="J78" s="45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19"/>
      <c r="BB78" s="19"/>
      <c r="BC78" s="19"/>
      <c r="BD78" s="19"/>
      <c r="BE78" s="19"/>
      <c r="BF78" s="19"/>
      <c r="BG78" s="19"/>
      <c r="BH78" s="19"/>
      <c r="BI78" s="19"/>
      <c r="BJ78" s="19"/>
      <c r="BK78" s="19"/>
      <c r="BL78" s="19"/>
      <c r="BM78" s="19"/>
      <c r="BN78" s="19"/>
      <c r="BO78" s="19"/>
      <c r="BP78" s="19"/>
      <c r="BQ78" s="19"/>
      <c r="BR78" s="19"/>
      <c r="BS78" s="19"/>
      <c r="BT78" s="19"/>
    </row>
    <row r="79" spans="1:72" ht="15.75">
      <c r="A79" s="6">
        <v>60</v>
      </c>
      <c r="B79" s="1">
        <v>3202</v>
      </c>
      <c r="C79" s="24" t="s">
        <v>69</v>
      </c>
      <c r="D79" s="24"/>
      <c r="E79" s="24"/>
      <c r="F79" s="46">
        <v>21.25</v>
      </c>
      <c r="G79" s="47"/>
      <c r="H79" s="21"/>
      <c r="I79" s="45">
        <f t="shared" si="1"/>
        <v>0</v>
      </c>
      <c r="J79" s="45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9"/>
      <c r="BJ79" s="19"/>
      <c r="BK79" s="19"/>
      <c r="BL79" s="19"/>
      <c r="BM79" s="19"/>
      <c r="BN79" s="19"/>
      <c r="BO79" s="19"/>
      <c r="BP79" s="19"/>
      <c r="BQ79" s="19"/>
      <c r="BR79" s="19"/>
      <c r="BS79" s="19"/>
      <c r="BT79" s="19"/>
    </row>
    <row r="80" spans="1:72" s="8" customFormat="1" ht="15.75">
      <c r="A80" s="7"/>
      <c r="B80" s="2"/>
      <c r="C80" s="25"/>
      <c r="D80" s="25"/>
      <c r="E80" s="25"/>
      <c r="F80" s="52"/>
      <c r="G80" s="53"/>
      <c r="H80" s="22"/>
      <c r="I80" s="51">
        <f t="shared" si="1"/>
        <v>0</v>
      </c>
      <c r="J80" s="51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19"/>
      <c r="AP80" s="19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9"/>
      <c r="BJ80" s="19"/>
      <c r="BK80" s="19"/>
      <c r="BL80" s="19"/>
      <c r="BM80" s="19"/>
      <c r="BN80" s="19"/>
      <c r="BO80" s="19"/>
      <c r="BP80" s="19"/>
      <c r="BQ80" s="19"/>
      <c r="BR80" s="19"/>
      <c r="BS80" s="19"/>
      <c r="BT80" s="19"/>
    </row>
    <row r="81" spans="1:72" ht="15.75">
      <c r="A81" s="6">
        <v>61</v>
      </c>
      <c r="B81" s="1">
        <v>3014</v>
      </c>
      <c r="C81" s="24" t="s">
        <v>70</v>
      </c>
      <c r="D81" s="24"/>
      <c r="E81" s="24"/>
      <c r="F81" s="46">
        <v>5.35</v>
      </c>
      <c r="G81" s="47"/>
      <c r="H81" s="21"/>
      <c r="I81" s="45">
        <f t="shared" si="1"/>
        <v>0</v>
      </c>
      <c r="J81" s="45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19"/>
      <c r="AG81" s="19"/>
      <c r="AH81" s="19"/>
      <c r="AI81" s="19"/>
      <c r="AJ81" s="19"/>
      <c r="AK81" s="19"/>
      <c r="AL81" s="19"/>
      <c r="AM81" s="19"/>
      <c r="AN81" s="19"/>
      <c r="AO81" s="19"/>
      <c r="AP81" s="19"/>
      <c r="AQ81" s="19"/>
      <c r="AR81" s="19"/>
      <c r="AS81" s="19"/>
      <c r="AT81" s="19"/>
      <c r="AU81" s="19"/>
      <c r="AV81" s="19"/>
      <c r="AW81" s="19"/>
      <c r="AX81" s="19"/>
      <c r="AY81" s="19"/>
      <c r="AZ81" s="19"/>
      <c r="BA81" s="19"/>
      <c r="BB81" s="19"/>
      <c r="BC81" s="19"/>
      <c r="BD81" s="19"/>
      <c r="BE81" s="19"/>
      <c r="BF81" s="19"/>
      <c r="BG81" s="19"/>
      <c r="BH81" s="19"/>
      <c r="BI81" s="19"/>
      <c r="BJ81" s="19"/>
      <c r="BK81" s="19"/>
      <c r="BL81" s="19"/>
      <c r="BM81" s="19"/>
      <c r="BN81" s="19"/>
      <c r="BO81" s="19"/>
      <c r="BP81" s="19"/>
      <c r="BQ81" s="19"/>
      <c r="BR81" s="19"/>
      <c r="BS81" s="19"/>
      <c r="BT81" s="19"/>
    </row>
    <row r="82" spans="1:72" ht="15.75">
      <c r="A82" s="6">
        <v>62</v>
      </c>
      <c r="B82" s="1">
        <v>3015</v>
      </c>
      <c r="C82" s="24" t="s">
        <v>71</v>
      </c>
      <c r="D82" s="24"/>
      <c r="E82" s="24"/>
      <c r="F82" s="46">
        <v>7.1</v>
      </c>
      <c r="G82" s="47"/>
      <c r="H82" s="21"/>
      <c r="I82" s="45">
        <f t="shared" si="1"/>
        <v>0</v>
      </c>
      <c r="J82" s="45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19"/>
      <c r="AG82" s="19"/>
      <c r="AH82" s="19"/>
      <c r="AI82" s="19"/>
      <c r="AJ82" s="19"/>
      <c r="AK82" s="19"/>
      <c r="AL82" s="19"/>
      <c r="AM82" s="19"/>
      <c r="AN82" s="19"/>
      <c r="AO82" s="19"/>
      <c r="AP82" s="19"/>
      <c r="AQ82" s="19"/>
      <c r="AR82" s="19"/>
      <c r="AS82" s="19"/>
      <c r="AT82" s="19"/>
      <c r="AU82" s="19"/>
      <c r="AV82" s="19"/>
      <c r="AW82" s="19"/>
      <c r="AX82" s="19"/>
      <c r="AY82" s="19"/>
      <c r="AZ82" s="19"/>
      <c r="BA82" s="19"/>
      <c r="BB82" s="19"/>
      <c r="BC82" s="19"/>
      <c r="BD82" s="19"/>
      <c r="BE82" s="19"/>
      <c r="BF82" s="19"/>
      <c r="BG82" s="19"/>
      <c r="BH82" s="19"/>
      <c r="BI82" s="19"/>
      <c r="BJ82" s="19"/>
      <c r="BK82" s="19"/>
      <c r="BL82" s="19"/>
      <c r="BM82" s="19"/>
      <c r="BN82" s="19"/>
      <c r="BO82" s="19"/>
      <c r="BP82" s="19"/>
      <c r="BQ82" s="19"/>
      <c r="BR82" s="19"/>
      <c r="BS82" s="19"/>
      <c r="BT82" s="19"/>
    </row>
    <row r="83" spans="1:72" ht="15.75">
      <c r="A83" s="6">
        <v>63</v>
      </c>
      <c r="B83" s="1">
        <v>3016</v>
      </c>
      <c r="C83" s="24" t="s">
        <v>72</v>
      </c>
      <c r="D83" s="24"/>
      <c r="E83" s="24"/>
      <c r="F83" s="46">
        <v>5.9</v>
      </c>
      <c r="G83" s="47"/>
      <c r="H83" s="21"/>
      <c r="I83" s="45">
        <f t="shared" si="1"/>
        <v>0</v>
      </c>
      <c r="J83" s="45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</row>
    <row r="84" spans="1:72" ht="15.75">
      <c r="A84" s="6">
        <v>64</v>
      </c>
      <c r="B84" s="1">
        <v>3017</v>
      </c>
      <c r="C84" s="24" t="s">
        <v>73</v>
      </c>
      <c r="D84" s="24"/>
      <c r="E84" s="24"/>
      <c r="F84" s="46">
        <v>2.95</v>
      </c>
      <c r="G84" s="47"/>
      <c r="H84" s="21"/>
      <c r="I84" s="45">
        <f t="shared" si="1"/>
        <v>0</v>
      </c>
      <c r="J84" s="45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</row>
    <row r="85" spans="1:72" s="8" customFormat="1" ht="15.75">
      <c r="A85" s="7"/>
      <c r="B85" s="2"/>
      <c r="C85" s="25"/>
      <c r="D85" s="25"/>
      <c r="E85" s="25"/>
      <c r="F85" s="52"/>
      <c r="G85" s="53"/>
      <c r="H85" s="22"/>
      <c r="I85" s="51">
        <f t="shared" si="1"/>
        <v>0</v>
      </c>
      <c r="J85" s="51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19"/>
      <c r="AG85" s="19"/>
      <c r="AH85" s="19"/>
      <c r="AI85" s="19"/>
      <c r="AJ85" s="19"/>
      <c r="AK85" s="19"/>
      <c r="AL85" s="19"/>
      <c r="AM85" s="19"/>
      <c r="AN85" s="19"/>
      <c r="AO85" s="19"/>
      <c r="AP85" s="19"/>
      <c r="AQ85" s="19"/>
      <c r="AR85" s="19"/>
      <c r="AS85" s="19"/>
      <c r="AT85" s="19"/>
      <c r="AU85" s="19"/>
      <c r="AV85" s="19"/>
      <c r="AW85" s="19"/>
      <c r="AX85" s="19"/>
      <c r="AY85" s="19"/>
      <c r="AZ85" s="19"/>
      <c r="BA85" s="19"/>
      <c r="BB85" s="19"/>
      <c r="BC85" s="19"/>
      <c r="BD85" s="19"/>
      <c r="BE85" s="19"/>
      <c r="BF85" s="19"/>
      <c r="BG85" s="19"/>
      <c r="BH85" s="19"/>
      <c r="BI85" s="19"/>
      <c r="BJ85" s="19"/>
      <c r="BK85" s="19"/>
      <c r="BL85" s="19"/>
      <c r="BM85" s="19"/>
      <c r="BN85" s="19"/>
      <c r="BO85" s="19"/>
      <c r="BP85" s="19"/>
      <c r="BQ85" s="19"/>
      <c r="BR85" s="19"/>
      <c r="BS85" s="19"/>
      <c r="BT85" s="19"/>
    </row>
    <row r="86" spans="1:72" ht="15.75">
      <c r="A86" s="6">
        <v>65</v>
      </c>
      <c r="B86" s="1">
        <v>2900</v>
      </c>
      <c r="C86" s="24" t="s">
        <v>74</v>
      </c>
      <c r="D86" s="24"/>
      <c r="E86" s="24"/>
      <c r="F86" s="46">
        <v>1.75</v>
      </c>
      <c r="G86" s="47"/>
      <c r="H86" s="21"/>
      <c r="I86" s="45">
        <f t="shared" si="1"/>
        <v>0</v>
      </c>
      <c r="J86" s="45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19"/>
      <c r="AG86" s="19"/>
      <c r="AH86" s="19"/>
      <c r="AI86" s="19"/>
      <c r="AJ86" s="19"/>
      <c r="AK86" s="19"/>
      <c r="AL86" s="19"/>
      <c r="AM86" s="19"/>
      <c r="AN86" s="19"/>
      <c r="AO86" s="19"/>
      <c r="AP86" s="19"/>
      <c r="AQ86" s="19"/>
      <c r="AR86" s="19"/>
      <c r="AS86" s="19"/>
      <c r="AT86" s="19"/>
      <c r="AU86" s="19"/>
      <c r="AV86" s="19"/>
      <c r="AW86" s="19"/>
      <c r="AX86" s="19"/>
      <c r="AY86" s="19"/>
      <c r="AZ86" s="19"/>
      <c r="BA86" s="19"/>
      <c r="BB86" s="19"/>
      <c r="BC86" s="19"/>
      <c r="BD86" s="19"/>
      <c r="BE86" s="19"/>
      <c r="BF86" s="19"/>
      <c r="BG86" s="19"/>
      <c r="BH86" s="19"/>
      <c r="BI86" s="19"/>
      <c r="BJ86" s="19"/>
      <c r="BK86" s="19"/>
      <c r="BL86" s="19"/>
      <c r="BM86" s="19"/>
      <c r="BN86" s="19"/>
      <c r="BO86" s="19"/>
      <c r="BP86" s="19"/>
      <c r="BQ86" s="19"/>
      <c r="BR86" s="19"/>
      <c r="BS86" s="19"/>
      <c r="BT86" s="19"/>
    </row>
    <row r="87" spans="1:72" ht="15.75">
      <c r="A87" s="6">
        <v>66</v>
      </c>
      <c r="B87" s="1">
        <v>2901</v>
      </c>
      <c r="C87" s="24" t="s">
        <v>75</v>
      </c>
      <c r="D87" s="24"/>
      <c r="E87" s="24"/>
      <c r="F87" s="46">
        <v>2.05</v>
      </c>
      <c r="G87" s="47"/>
      <c r="H87" s="21"/>
      <c r="I87" s="45">
        <f t="shared" si="1"/>
        <v>0</v>
      </c>
      <c r="J87" s="45"/>
      <c r="K87" s="19"/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19"/>
      <c r="AA87" s="19"/>
      <c r="AB87" s="19"/>
      <c r="AC87" s="19"/>
      <c r="AD87" s="19"/>
      <c r="AE87" s="19"/>
      <c r="AF87" s="19"/>
      <c r="AG87" s="19"/>
      <c r="AH87" s="19"/>
      <c r="AI87" s="19"/>
      <c r="AJ87" s="19"/>
      <c r="AK87" s="19"/>
      <c r="AL87" s="19"/>
      <c r="AM87" s="19"/>
      <c r="AN87" s="19"/>
      <c r="AO87" s="19"/>
      <c r="AP87" s="19"/>
      <c r="AQ87" s="19"/>
      <c r="AR87" s="19"/>
      <c r="AS87" s="19"/>
      <c r="AT87" s="19"/>
      <c r="AU87" s="19"/>
      <c r="AV87" s="19"/>
      <c r="AW87" s="19"/>
      <c r="AX87" s="19"/>
      <c r="AY87" s="19"/>
      <c r="AZ87" s="19"/>
      <c r="BA87" s="19"/>
      <c r="BB87" s="19"/>
      <c r="BC87" s="19"/>
      <c r="BD87" s="19"/>
      <c r="BE87" s="19"/>
      <c r="BF87" s="19"/>
      <c r="BG87" s="19"/>
      <c r="BH87" s="19"/>
      <c r="BI87" s="19"/>
      <c r="BJ87" s="19"/>
      <c r="BK87" s="19"/>
      <c r="BL87" s="19"/>
      <c r="BM87" s="19"/>
      <c r="BN87" s="19"/>
      <c r="BO87" s="19"/>
      <c r="BP87" s="19"/>
      <c r="BQ87" s="19"/>
      <c r="BR87" s="19"/>
      <c r="BS87" s="19"/>
      <c r="BT87" s="19"/>
    </row>
    <row r="88" spans="1:72" ht="15.75">
      <c r="A88" s="6">
        <v>67</v>
      </c>
      <c r="B88" s="1">
        <v>2902</v>
      </c>
      <c r="C88" s="24" t="s">
        <v>76</v>
      </c>
      <c r="D88" s="24"/>
      <c r="E88" s="24"/>
      <c r="F88" s="46">
        <v>2.4</v>
      </c>
      <c r="G88" s="47"/>
      <c r="H88" s="21"/>
      <c r="I88" s="45">
        <f t="shared" si="1"/>
        <v>0</v>
      </c>
      <c r="J88" s="45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19"/>
      <c r="AT88" s="19"/>
      <c r="AU88" s="19"/>
      <c r="AV88" s="19"/>
      <c r="AW88" s="19"/>
      <c r="AX88" s="19"/>
      <c r="AY88" s="19"/>
      <c r="AZ88" s="19"/>
      <c r="BA88" s="19"/>
      <c r="BB88" s="19"/>
      <c r="BC88" s="19"/>
      <c r="BD88" s="19"/>
      <c r="BE88" s="19"/>
      <c r="BF88" s="19"/>
      <c r="BG88" s="19"/>
      <c r="BH88" s="19"/>
      <c r="BI88" s="19"/>
      <c r="BJ88" s="19"/>
      <c r="BK88" s="19"/>
      <c r="BL88" s="19"/>
      <c r="BM88" s="19"/>
      <c r="BN88" s="19"/>
      <c r="BO88" s="19"/>
      <c r="BP88" s="19"/>
      <c r="BQ88" s="19"/>
      <c r="BR88" s="19"/>
      <c r="BS88" s="19"/>
      <c r="BT88" s="19"/>
    </row>
    <row r="89" spans="1:72" ht="15.75">
      <c r="A89" s="6">
        <v>68</v>
      </c>
      <c r="B89" s="1">
        <v>2903</v>
      </c>
      <c r="C89" s="24" t="s">
        <v>77</v>
      </c>
      <c r="D89" s="24"/>
      <c r="E89" s="24"/>
      <c r="F89" s="46">
        <v>2.7</v>
      </c>
      <c r="G89" s="47"/>
      <c r="H89" s="21"/>
      <c r="I89" s="45">
        <f t="shared" si="1"/>
        <v>0</v>
      </c>
      <c r="J89" s="45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19"/>
      <c r="AS89" s="19"/>
      <c r="AT89" s="19"/>
      <c r="AU89" s="19"/>
      <c r="AV89" s="19"/>
      <c r="AW89" s="19"/>
      <c r="AX89" s="19"/>
      <c r="AY89" s="19"/>
      <c r="AZ89" s="19"/>
      <c r="BA89" s="19"/>
      <c r="BB89" s="19"/>
      <c r="BC89" s="19"/>
      <c r="BD89" s="19"/>
      <c r="BE89" s="19"/>
      <c r="BF89" s="19"/>
      <c r="BG89" s="19"/>
      <c r="BH89" s="19"/>
      <c r="BI89" s="19"/>
      <c r="BJ89" s="19"/>
      <c r="BK89" s="19"/>
      <c r="BL89" s="19"/>
      <c r="BM89" s="19"/>
      <c r="BN89" s="19"/>
      <c r="BO89" s="19"/>
      <c r="BP89" s="19"/>
      <c r="BQ89" s="19"/>
      <c r="BR89" s="19"/>
      <c r="BS89" s="19"/>
      <c r="BT89" s="19"/>
    </row>
    <row r="90" spans="1:72" ht="15.75">
      <c r="A90" s="6">
        <v>69</v>
      </c>
      <c r="B90" s="1">
        <v>2904</v>
      </c>
      <c r="C90" s="24" t="s">
        <v>78</v>
      </c>
      <c r="D90" s="24"/>
      <c r="E90" s="24"/>
      <c r="F90" s="46">
        <v>3</v>
      </c>
      <c r="G90" s="47"/>
      <c r="H90" s="21"/>
      <c r="I90" s="45">
        <f t="shared" si="1"/>
        <v>0</v>
      </c>
      <c r="J90" s="45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19"/>
      <c r="AS90" s="19"/>
      <c r="AT90" s="19"/>
      <c r="AU90" s="19"/>
      <c r="AV90" s="19"/>
      <c r="AW90" s="19"/>
      <c r="AX90" s="19"/>
      <c r="AY90" s="19"/>
      <c r="AZ90" s="19"/>
      <c r="BA90" s="19"/>
      <c r="BB90" s="19"/>
      <c r="BC90" s="19"/>
      <c r="BD90" s="19"/>
      <c r="BE90" s="19"/>
      <c r="BF90" s="19"/>
      <c r="BG90" s="19"/>
      <c r="BH90" s="19"/>
      <c r="BI90" s="19"/>
      <c r="BJ90" s="19"/>
      <c r="BK90" s="19"/>
      <c r="BL90" s="19"/>
      <c r="BM90" s="19"/>
      <c r="BN90" s="19"/>
      <c r="BO90" s="19"/>
      <c r="BP90" s="19"/>
      <c r="BQ90" s="19"/>
      <c r="BR90" s="19"/>
      <c r="BS90" s="19"/>
      <c r="BT90" s="19"/>
    </row>
    <row r="91" spans="1:72" ht="15.75">
      <c r="A91" s="6">
        <v>70</v>
      </c>
      <c r="B91" s="1">
        <v>2905</v>
      </c>
      <c r="C91" s="24" t="s">
        <v>79</v>
      </c>
      <c r="D91" s="24"/>
      <c r="E91" s="24"/>
      <c r="F91" s="46">
        <v>4.7</v>
      </c>
      <c r="G91" s="47"/>
      <c r="H91" s="21"/>
      <c r="I91" s="45">
        <f t="shared" si="1"/>
        <v>0</v>
      </c>
      <c r="J91" s="45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19"/>
      <c r="AG91" s="19"/>
      <c r="AH91" s="19"/>
      <c r="AI91" s="19"/>
      <c r="AJ91" s="19"/>
      <c r="AK91" s="19"/>
      <c r="AL91" s="19"/>
      <c r="AM91" s="19"/>
      <c r="AN91" s="19"/>
      <c r="AO91" s="19"/>
      <c r="AP91" s="19"/>
      <c r="AQ91" s="19"/>
      <c r="AR91" s="19"/>
      <c r="AS91" s="19"/>
      <c r="AT91" s="19"/>
      <c r="AU91" s="19"/>
      <c r="AV91" s="19"/>
      <c r="AW91" s="19"/>
      <c r="AX91" s="19"/>
      <c r="AY91" s="19"/>
      <c r="AZ91" s="19"/>
      <c r="BA91" s="19"/>
      <c r="BB91" s="19"/>
      <c r="BC91" s="19"/>
      <c r="BD91" s="19"/>
      <c r="BE91" s="19"/>
      <c r="BF91" s="19"/>
      <c r="BG91" s="19"/>
      <c r="BH91" s="19"/>
      <c r="BI91" s="19"/>
      <c r="BJ91" s="19"/>
      <c r="BK91" s="19"/>
      <c r="BL91" s="19"/>
      <c r="BM91" s="19"/>
      <c r="BN91" s="19"/>
      <c r="BO91" s="19"/>
      <c r="BP91" s="19"/>
      <c r="BQ91" s="19"/>
      <c r="BR91" s="19"/>
      <c r="BS91" s="19"/>
      <c r="BT91" s="19"/>
    </row>
    <row r="92" spans="1:72" ht="15.75">
      <c r="A92" s="6">
        <v>71</v>
      </c>
      <c r="B92" s="1">
        <v>2906</v>
      </c>
      <c r="C92" s="24" t="s">
        <v>80</v>
      </c>
      <c r="D92" s="24"/>
      <c r="E92" s="24"/>
      <c r="F92" s="46">
        <v>5</v>
      </c>
      <c r="G92" s="47"/>
      <c r="H92" s="21"/>
      <c r="I92" s="45">
        <f t="shared" si="1"/>
        <v>0</v>
      </c>
      <c r="J92" s="45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19"/>
      <c r="W92" s="19"/>
      <c r="X92" s="19"/>
      <c r="Y92" s="19"/>
      <c r="Z92" s="19"/>
      <c r="AA92" s="19"/>
      <c r="AB92" s="19"/>
      <c r="AC92" s="19"/>
      <c r="AD92" s="19"/>
      <c r="AE92" s="19"/>
      <c r="AF92" s="19"/>
      <c r="AG92" s="19"/>
      <c r="AH92" s="19"/>
      <c r="AI92" s="19"/>
      <c r="AJ92" s="19"/>
      <c r="AK92" s="19"/>
      <c r="AL92" s="19"/>
      <c r="AM92" s="19"/>
      <c r="AN92" s="19"/>
      <c r="AO92" s="19"/>
      <c r="AP92" s="19"/>
      <c r="AQ92" s="19"/>
      <c r="AR92" s="19"/>
      <c r="AS92" s="19"/>
      <c r="AT92" s="19"/>
      <c r="AU92" s="19"/>
      <c r="AV92" s="19"/>
      <c r="AW92" s="19"/>
      <c r="AX92" s="19"/>
      <c r="AY92" s="19"/>
      <c r="AZ92" s="19"/>
      <c r="BA92" s="19"/>
      <c r="BB92" s="19"/>
      <c r="BC92" s="19"/>
      <c r="BD92" s="19"/>
      <c r="BE92" s="19"/>
      <c r="BF92" s="19"/>
      <c r="BG92" s="19"/>
      <c r="BH92" s="19"/>
      <c r="BI92" s="19"/>
      <c r="BJ92" s="19"/>
      <c r="BK92" s="19"/>
      <c r="BL92" s="19"/>
      <c r="BM92" s="19"/>
      <c r="BN92" s="19"/>
      <c r="BO92" s="19"/>
      <c r="BP92" s="19"/>
      <c r="BQ92" s="19"/>
      <c r="BR92" s="19"/>
      <c r="BS92" s="19"/>
      <c r="BT92" s="19"/>
    </row>
    <row r="93" spans="1:72" s="8" customFormat="1" ht="15.75">
      <c r="A93" s="7"/>
      <c r="B93" s="2"/>
      <c r="C93" s="25"/>
      <c r="D93" s="25"/>
      <c r="E93" s="25"/>
      <c r="F93" s="52"/>
      <c r="G93" s="53"/>
      <c r="H93" s="22"/>
      <c r="I93" s="51">
        <f t="shared" si="1"/>
        <v>0</v>
      </c>
      <c r="J93" s="51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19"/>
      <c r="AG93" s="19"/>
      <c r="AH93" s="19"/>
      <c r="AI93" s="19"/>
      <c r="AJ93" s="19"/>
      <c r="AK93" s="19"/>
      <c r="AL93" s="19"/>
      <c r="AM93" s="19"/>
      <c r="AN93" s="19"/>
      <c r="AO93" s="19"/>
      <c r="AP93" s="19"/>
      <c r="AQ93" s="19"/>
      <c r="AR93" s="19"/>
      <c r="AS93" s="19"/>
      <c r="AT93" s="19"/>
      <c r="AU93" s="19"/>
      <c r="AV93" s="19"/>
      <c r="AW93" s="19"/>
      <c r="AX93" s="19"/>
      <c r="AY93" s="19"/>
      <c r="AZ93" s="19"/>
      <c r="BA93" s="19"/>
      <c r="BB93" s="19"/>
      <c r="BC93" s="19"/>
      <c r="BD93" s="19"/>
      <c r="BE93" s="19"/>
      <c r="BF93" s="19"/>
      <c r="BG93" s="19"/>
      <c r="BH93" s="19"/>
      <c r="BI93" s="19"/>
      <c r="BJ93" s="19"/>
      <c r="BK93" s="19"/>
      <c r="BL93" s="19"/>
      <c r="BM93" s="19"/>
      <c r="BN93" s="19"/>
      <c r="BO93" s="19"/>
      <c r="BP93" s="19"/>
      <c r="BQ93" s="19"/>
      <c r="BR93" s="19"/>
      <c r="BS93" s="19"/>
      <c r="BT93" s="19"/>
    </row>
    <row r="94" spans="1:72" ht="15.75">
      <c r="A94" s="6">
        <v>72</v>
      </c>
      <c r="B94" s="1">
        <v>2400</v>
      </c>
      <c r="C94" s="24" t="s">
        <v>81</v>
      </c>
      <c r="D94" s="24"/>
      <c r="E94" s="24"/>
      <c r="F94" s="46">
        <v>7.7</v>
      </c>
      <c r="G94" s="47"/>
      <c r="H94" s="21"/>
      <c r="I94" s="45">
        <f t="shared" si="1"/>
        <v>0</v>
      </c>
      <c r="J94" s="45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19"/>
      <c r="AG94" s="19"/>
      <c r="AH94" s="19"/>
      <c r="AI94" s="19"/>
      <c r="AJ94" s="19"/>
      <c r="AK94" s="19"/>
      <c r="AL94" s="19"/>
      <c r="AM94" s="19"/>
      <c r="AN94" s="19"/>
      <c r="AO94" s="19"/>
      <c r="AP94" s="19"/>
      <c r="AQ94" s="19"/>
      <c r="AR94" s="19"/>
      <c r="AS94" s="19"/>
      <c r="AT94" s="19"/>
      <c r="AU94" s="19"/>
      <c r="AV94" s="19"/>
      <c r="AW94" s="19"/>
      <c r="AX94" s="19"/>
      <c r="AY94" s="19"/>
      <c r="AZ94" s="19"/>
      <c r="BA94" s="19"/>
      <c r="BB94" s="19"/>
      <c r="BC94" s="19"/>
      <c r="BD94" s="19"/>
      <c r="BE94" s="19"/>
      <c r="BF94" s="19"/>
      <c r="BG94" s="19"/>
      <c r="BH94" s="19"/>
      <c r="BI94" s="19"/>
      <c r="BJ94" s="19"/>
      <c r="BK94" s="19"/>
      <c r="BL94" s="19"/>
      <c r="BM94" s="19"/>
      <c r="BN94" s="19"/>
      <c r="BO94" s="19"/>
      <c r="BP94" s="19"/>
      <c r="BQ94" s="19"/>
      <c r="BR94" s="19"/>
      <c r="BS94" s="19"/>
      <c r="BT94" s="19"/>
    </row>
    <row r="95" spans="1:72" ht="15.75">
      <c r="A95" s="6">
        <v>73</v>
      </c>
      <c r="B95" s="1">
        <v>2401</v>
      </c>
      <c r="C95" s="24" t="s">
        <v>82</v>
      </c>
      <c r="D95" s="24"/>
      <c r="E95" s="24"/>
      <c r="F95" s="46">
        <v>8.8</v>
      </c>
      <c r="G95" s="47"/>
      <c r="H95" s="21"/>
      <c r="I95" s="45">
        <f t="shared" si="1"/>
        <v>0</v>
      </c>
      <c r="J95" s="45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19"/>
      <c r="AG95" s="19"/>
      <c r="AH95" s="19"/>
      <c r="AI95" s="19"/>
      <c r="AJ95" s="19"/>
      <c r="AK95" s="19"/>
      <c r="AL95" s="19"/>
      <c r="AM95" s="19"/>
      <c r="AN95" s="19"/>
      <c r="AO95" s="19"/>
      <c r="AP95" s="19"/>
      <c r="AQ95" s="19"/>
      <c r="AR95" s="19"/>
      <c r="AS95" s="19"/>
      <c r="AT95" s="19"/>
      <c r="AU95" s="19"/>
      <c r="AV95" s="19"/>
      <c r="AW95" s="19"/>
      <c r="AX95" s="19"/>
      <c r="AY95" s="19"/>
      <c r="AZ95" s="19"/>
      <c r="BA95" s="19"/>
      <c r="BB95" s="19"/>
      <c r="BC95" s="19"/>
      <c r="BD95" s="19"/>
      <c r="BE95" s="19"/>
      <c r="BF95" s="19"/>
      <c r="BG95" s="19"/>
      <c r="BH95" s="19"/>
      <c r="BI95" s="19"/>
      <c r="BJ95" s="19"/>
      <c r="BK95" s="19"/>
      <c r="BL95" s="19"/>
      <c r="BM95" s="19"/>
      <c r="BN95" s="19"/>
      <c r="BO95" s="19"/>
      <c r="BP95" s="19"/>
      <c r="BQ95" s="19"/>
      <c r="BR95" s="19"/>
      <c r="BS95" s="19"/>
      <c r="BT95" s="19"/>
    </row>
    <row r="96" spans="1:72" ht="15.75">
      <c r="A96" s="6">
        <v>74</v>
      </c>
      <c r="B96" s="1">
        <v>2402</v>
      </c>
      <c r="C96" s="24" t="s">
        <v>83</v>
      </c>
      <c r="D96" s="24"/>
      <c r="E96" s="24"/>
      <c r="F96" s="46">
        <v>13.5</v>
      </c>
      <c r="G96" s="47"/>
      <c r="H96" s="21"/>
      <c r="I96" s="45">
        <f t="shared" si="1"/>
        <v>0</v>
      </c>
      <c r="J96" s="45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19"/>
      <c r="AG96" s="19"/>
      <c r="AH96" s="19"/>
      <c r="AI96" s="19"/>
      <c r="AJ96" s="19"/>
      <c r="AK96" s="19"/>
      <c r="AL96" s="19"/>
      <c r="AM96" s="19"/>
      <c r="AN96" s="19"/>
      <c r="AO96" s="19"/>
      <c r="AP96" s="19"/>
      <c r="AQ96" s="19"/>
      <c r="AR96" s="19"/>
      <c r="AS96" s="19"/>
      <c r="AT96" s="19"/>
      <c r="AU96" s="19"/>
      <c r="AV96" s="19"/>
      <c r="AW96" s="19"/>
      <c r="AX96" s="19"/>
      <c r="AY96" s="19"/>
      <c r="AZ96" s="19"/>
      <c r="BA96" s="19"/>
      <c r="BB96" s="19"/>
      <c r="BC96" s="19"/>
      <c r="BD96" s="19"/>
      <c r="BE96" s="19"/>
      <c r="BF96" s="19"/>
      <c r="BG96" s="19"/>
      <c r="BH96" s="19"/>
      <c r="BI96" s="19"/>
      <c r="BJ96" s="19"/>
      <c r="BK96" s="19"/>
      <c r="BL96" s="19"/>
      <c r="BM96" s="19"/>
      <c r="BN96" s="19"/>
      <c r="BO96" s="19"/>
      <c r="BP96" s="19"/>
      <c r="BQ96" s="19"/>
      <c r="BR96" s="19"/>
      <c r="BS96" s="19"/>
      <c r="BT96" s="19"/>
    </row>
    <row r="97" spans="1:72" ht="15.75">
      <c r="A97" s="6">
        <v>75</v>
      </c>
      <c r="B97" s="1">
        <v>2403</v>
      </c>
      <c r="C97" s="24" t="s">
        <v>84</v>
      </c>
      <c r="D97" s="24"/>
      <c r="E97" s="24"/>
      <c r="F97" s="46">
        <v>16.3</v>
      </c>
      <c r="G97" s="47"/>
      <c r="H97" s="21"/>
      <c r="I97" s="45">
        <f t="shared" si="1"/>
        <v>0</v>
      </c>
      <c r="J97" s="45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19"/>
      <c r="AG97" s="19"/>
      <c r="AH97" s="19"/>
      <c r="AI97" s="19"/>
      <c r="AJ97" s="19"/>
      <c r="AK97" s="19"/>
      <c r="AL97" s="19"/>
      <c r="AM97" s="19"/>
      <c r="AN97" s="19"/>
      <c r="AO97" s="19"/>
      <c r="AP97" s="19"/>
      <c r="AQ97" s="19"/>
      <c r="AR97" s="19"/>
      <c r="AS97" s="19"/>
      <c r="AT97" s="19"/>
      <c r="AU97" s="19"/>
      <c r="AV97" s="19"/>
      <c r="AW97" s="19"/>
      <c r="AX97" s="19"/>
      <c r="AY97" s="19"/>
      <c r="AZ97" s="19"/>
      <c r="BA97" s="19"/>
      <c r="BB97" s="19"/>
      <c r="BC97" s="19"/>
      <c r="BD97" s="19"/>
      <c r="BE97" s="19"/>
      <c r="BF97" s="19"/>
      <c r="BG97" s="19"/>
      <c r="BH97" s="19"/>
      <c r="BI97" s="19"/>
      <c r="BJ97" s="19"/>
      <c r="BK97" s="19"/>
      <c r="BL97" s="19"/>
      <c r="BM97" s="19"/>
      <c r="BN97" s="19"/>
      <c r="BO97" s="19"/>
      <c r="BP97" s="19"/>
      <c r="BQ97" s="19"/>
      <c r="BR97" s="19"/>
      <c r="BS97" s="19"/>
      <c r="BT97" s="19"/>
    </row>
    <row r="98" spans="1:72" ht="15.75">
      <c r="A98" s="6">
        <v>76</v>
      </c>
      <c r="B98" s="1">
        <v>2404</v>
      </c>
      <c r="C98" s="24" t="s">
        <v>85</v>
      </c>
      <c r="D98" s="24"/>
      <c r="E98" s="24"/>
      <c r="F98" s="46">
        <v>203.5</v>
      </c>
      <c r="G98" s="47"/>
      <c r="H98" s="21"/>
      <c r="I98" s="45">
        <f t="shared" si="1"/>
        <v>0</v>
      </c>
      <c r="J98" s="45"/>
      <c r="K98" s="19"/>
      <c r="L98" s="19"/>
      <c r="M98" s="19"/>
      <c r="N98" s="19"/>
      <c r="O98" s="19"/>
      <c r="P98" s="19"/>
      <c r="Q98" s="19"/>
      <c r="R98" s="19"/>
      <c r="S98" s="19"/>
      <c r="T98" s="19"/>
      <c r="U98" s="19"/>
      <c r="V98" s="19"/>
      <c r="W98" s="19"/>
      <c r="X98" s="19"/>
      <c r="Y98" s="19"/>
      <c r="Z98" s="19"/>
      <c r="AA98" s="19"/>
      <c r="AB98" s="19"/>
      <c r="AC98" s="19"/>
      <c r="AD98" s="19"/>
      <c r="AE98" s="19"/>
      <c r="AF98" s="19"/>
      <c r="AG98" s="19"/>
      <c r="AH98" s="19"/>
      <c r="AI98" s="19"/>
      <c r="AJ98" s="19"/>
      <c r="AK98" s="19"/>
      <c r="AL98" s="19"/>
      <c r="AM98" s="19"/>
      <c r="AN98" s="19"/>
      <c r="AO98" s="19"/>
      <c r="AP98" s="19"/>
      <c r="AQ98" s="19"/>
      <c r="AR98" s="19"/>
      <c r="AS98" s="19"/>
      <c r="AT98" s="19"/>
      <c r="AU98" s="19"/>
      <c r="AV98" s="19"/>
      <c r="AW98" s="19"/>
      <c r="AX98" s="19"/>
      <c r="AY98" s="19"/>
      <c r="AZ98" s="19"/>
      <c r="BA98" s="19"/>
      <c r="BB98" s="19"/>
      <c r="BC98" s="19"/>
      <c r="BD98" s="19"/>
      <c r="BE98" s="19"/>
      <c r="BF98" s="19"/>
      <c r="BG98" s="19"/>
      <c r="BH98" s="19"/>
      <c r="BI98" s="19"/>
      <c r="BJ98" s="19"/>
      <c r="BK98" s="19"/>
      <c r="BL98" s="19"/>
      <c r="BM98" s="19"/>
      <c r="BN98" s="19"/>
      <c r="BO98" s="19"/>
      <c r="BP98" s="19"/>
      <c r="BQ98" s="19"/>
      <c r="BR98" s="19"/>
      <c r="BS98" s="19"/>
      <c r="BT98" s="19"/>
    </row>
    <row r="99" spans="1:72" ht="15.75">
      <c r="A99" s="6">
        <v>77</v>
      </c>
      <c r="B99" s="1">
        <v>2405</v>
      </c>
      <c r="C99" s="24" t="s">
        <v>86</v>
      </c>
      <c r="D99" s="24"/>
      <c r="E99" s="24"/>
      <c r="F99" s="46">
        <v>44.4</v>
      </c>
      <c r="G99" s="47"/>
      <c r="H99" s="21"/>
      <c r="I99" s="45">
        <f t="shared" si="1"/>
        <v>0</v>
      </c>
      <c r="J99" s="45"/>
      <c r="K99" s="19"/>
      <c r="L99" s="19"/>
      <c r="M99" s="19"/>
      <c r="N99" s="19"/>
      <c r="O99" s="19"/>
      <c r="P99" s="19"/>
      <c r="Q99" s="19"/>
      <c r="R99" s="19"/>
      <c r="S99" s="19"/>
      <c r="T99" s="19"/>
      <c r="U99" s="19"/>
      <c r="V99" s="19"/>
      <c r="W99" s="19"/>
      <c r="X99" s="19"/>
      <c r="Y99" s="19"/>
      <c r="Z99" s="19"/>
      <c r="AA99" s="19"/>
      <c r="AB99" s="19"/>
      <c r="AC99" s="19"/>
      <c r="AD99" s="19"/>
      <c r="AE99" s="19"/>
      <c r="AF99" s="19"/>
      <c r="AG99" s="19"/>
      <c r="AH99" s="19"/>
      <c r="AI99" s="19"/>
      <c r="AJ99" s="19"/>
      <c r="AK99" s="19"/>
      <c r="AL99" s="19"/>
      <c r="AM99" s="19"/>
      <c r="AN99" s="19"/>
      <c r="AO99" s="19"/>
      <c r="AP99" s="19"/>
      <c r="AQ99" s="19"/>
      <c r="AR99" s="19"/>
      <c r="AS99" s="19"/>
      <c r="AT99" s="19"/>
      <c r="AU99" s="19"/>
      <c r="AV99" s="19"/>
      <c r="AW99" s="19"/>
      <c r="AX99" s="19"/>
      <c r="AY99" s="19"/>
      <c r="AZ99" s="19"/>
      <c r="BA99" s="19"/>
      <c r="BB99" s="19"/>
      <c r="BC99" s="19"/>
      <c r="BD99" s="19"/>
      <c r="BE99" s="19"/>
      <c r="BF99" s="19"/>
      <c r="BG99" s="19"/>
      <c r="BH99" s="19"/>
      <c r="BI99" s="19"/>
      <c r="BJ99" s="19"/>
      <c r="BK99" s="19"/>
      <c r="BL99" s="19"/>
      <c r="BM99" s="19"/>
      <c r="BN99" s="19"/>
      <c r="BO99" s="19"/>
      <c r="BP99" s="19"/>
      <c r="BQ99" s="19"/>
      <c r="BR99" s="19"/>
      <c r="BS99" s="19"/>
      <c r="BT99" s="19"/>
    </row>
    <row r="100" spans="1:72" ht="15.75">
      <c r="A100" s="6">
        <v>78</v>
      </c>
      <c r="B100" s="1">
        <v>2406</v>
      </c>
      <c r="C100" s="24" t="s">
        <v>87</v>
      </c>
      <c r="D100" s="24"/>
      <c r="E100" s="24"/>
      <c r="F100" s="46">
        <v>67.9</v>
      </c>
      <c r="G100" s="47"/>
      <c r="H100" s="21"/>
      <c r="I100" s="45">
        <f t="shared" si="1"/>
        <v>0</v>
      </c>
      <c r="J100" s="45"/>
      <c r="K100" s="19"/>
      <c r="L100" s="19"/>
      <c r="M100" s="19"/>
      <c r="N100" s="19"/>
      <c r="O100" s="19"/>
      <c r="P100" s="19"/>
      <c r="Q100" s="19"/>
      <c r="R100" s="19"/>
      <c r="S100" s="19"/>
      <c r="T100" s="19"/>
      <c r="U100" s="19"/>
      <c r="V100" s="19"/>
      <c r="W100" s="19"/>
      <c r="X100" s="19"/>
      <c r="Y100" s="19"/>
      <c r="Z100" s="19"/>
      <c r="AA100" s="19"/>
      <c r="AB100" s="19"/>
      <c r="AC100" s="19"/>
      <c r="AD100" s="19"/>
      <c r="AE100" s="19"/>
      <c r="AF100" s="19"/>
      <c r="AG100" s="19"/>
      <c r="AH100" s="19"/>
      <c r="AI100" s="19"/>
      <c r="AJ100" s="19"/>
      <c r="AK100" s="19"/>
      <c r="AL100" s="19"/>
      <c r="AM100" s="19"/>
      <c r="AN100" s="19"/>
      <c r="AO100" s="19"/>
      <c r="AP100" s="19"/>
      <c r="AQ100" s="19"/>
      <c r="AR100" s="19"/>
      <c r="AS100" s="19"/>
      <c r="AT100" s="19"/>
      <c r="AU100" s="19"/>
      <c r="AV100" s="19"/>
      <c r="AW100" s="19"/>
      <c r="AX100" s="19"/>
      <c r="AY100" s="19"/>
      <c r="AZ100" s="19"/>
      <c r="BA100" s="19"/>
      <c r="BB100" s="19"/>
      <c r="BC100" s="19"/>
      <c r="BD100" s="19"/>
      <c r="BE100" s="19"/>
      <c r="BF100" s="19"/>
      <c r="BG100" s="19"/>
      <c r="BH100" s="19"/>
      <c r="BI100" s="19"/>
      <c r="BJ100" s="19"/>
      <c r="BK100" s="19"/>
      <c r="BL100" s="19"/>
      <c r="BM100" s="19"/>
      <c r="BN100" s="19"/>
      <c r="BO100" s="19"/>
      <c r="BP100" s="19"/>
      <c r="BQ100" s="19"/>
      <c r="BR100" s="19"/>
      <c r="BS100" s="19"/>
      <c r="BT100" s="19"/>
    </row>
    <row r="101" spans="1:72" ht="15.75">
      <c r="A101" s="6">
        <v>79</v>
      </c>
      <c r="B101" s="1">
        <v>2407</v>
      </c>
      <c r="C101" s="24" t="s">
        <v>88</v>
      </c>
      <c r="D101" s="24"/>
      <c r="E101" s="24"/>
      <c r="F101" s="46">
        <v>93.6</v>
      </c>
      <c r="G101" s="47"/>
      <c r="H101" s="21"/>
      <c r="I101" s="45">
        <f t="shared" si="1"/>
        <v>0</v>
      </c>
      <c r="J101" s="45"/>
      <c r="K101" s="19"/>
      <c r="L101" s="19"/>
      <c r="M101" s="19"/>
      <c r="N101" s="19"/>
      <c r="O101" s="19"/>
      <c r="P101" s="19"/>
      <c r="Q101" s="19"/>
      <c r="R101" s="19"/>
      <c r="S101" s="19"/>
      <c r="T101" s="19"/>
      <c r="U101" s="19"/>
      <c r="V101" s="19"/>
      <c r="W101" s="19"/>
      <c r="X101" s="19"/>
      <c r="Y101" s="19"/>
      <c r="Z101" s="19"/>
      <c r="AA101" s="19"/>
      <c r="AB101" s="19"/>
      <c r="AC101" s="19"/>
      <c r="AD101" s="19"/>
      <c r="AE101" s="19"/>
      <c r="AF101" s="19"/>
      <c r="AG101" s="19"/>
      <c r="AH101" s="19"/>
      <c r="AI101" s="19"/>
      <c r="AJ101" s="19"/>
      <c r="AK101" s="19"/>
      <c r="AL101" s="19"/>
      <c r="AM101" s="19"/>
      <c r="AN101" s="19"/>
      <c r="AO101" s="19"/>
      <c r="AP101" s="19"/>
      <c r="AQ101" s="19"/>
      <c r="AR101" s="19"/>
      <c r="AS101" s="19"/>
      <c r="AT101" s="19"/>
      <c r="AU101" s="19"/>
      <c r="AV101" s="19"/>
      <c r="AW101" s="19"/>
      <c r="AX101" s="19"/>
      <c r="AY101" s="19"/>
      <c r="AZ101" s="19"/>
      <c r="BA101" s="19"/>
      <c r="BB101" s="19"/>
      <c r="BC101" s="19"/>
      <c r="BD101" s="19"/>
      <c r="BE101" s="19"/>
      <c r="BF101" s="19"/>
      <c r="BG101" s="19"/>
      <c r="BH101" s="19"/>
      <c r="BI101" s="19"/>
      <c r="BJ101" s="19"/>
      <c r="BK101" s="19"/>
      <c r="BL101" s="19"/>
      <c r="BM101" s="19"/>
      <c r="BN101" s="19"/>
      <c r="BO101" s="19"/>
      <c r="BP101" s="19"/>
      <c r="BQ101" s="19"/>
      <c r="BR101" s="19"/>
      <c r="BS101" s="19"/>
      <c r="BT101" s="19"/>
    </row>
    <row r="102" spans="1:72" s="8" customFormat="1" ht="15.75">
      <c r="A102" s="7"/>
      <c r="B102" s="2"/>
      <c r="C102" s="25"/>
      <c r="D102" s="25"/>
      <c r="E102" s="25"/>
      <c r="F102" s="52"/>
      <c r="G102" s="53"/>
      <c r="H102" s="22"/>
      <c r="I102" s="51">
        <f t="shared" si="1"/>
        <v>0</v>
      </c>
      <c r="J102" s="51"/>
      <c r="K102" s="19"/>
      <c r="L102" s="19"/>
      <c r="M102" s="19"/>
      <c r="N102" s="19"/>
      <c r="O102" s="19"/>
      <c r="P102" s="19"/>
      <c r="Q102" s="19"/>
      <c r="R102" s="19"/>
      <c r="S102" s="19"/>
      <c r="T102" s="19"/>
      <c r="U102" s="19"/>
      <c r="V102" s="19"/>
      <c r="W102" s="19"/>
      <c r="X102" s="19"/>
      <c r="Y102" s="19"/>
      <c r="Z102" s="19"/>
      <c r="AA102" s="19"/>
      <c r="AB102" s="19"/>
      <c r="AC102" s="19"/>
      <c r="AD102" s="19"/>
      <c r="AE102" s="19"/>
      <c r="AF102" s="19"/>
      <c r="AG102" s="19"/>
      <c r="AH102" s="19"/>
      <c r="AI102" s="19"/>
      <c r="AJ102" s="19"/>
      <c r="AK102" s="19"/>
      <c r="AL102" s="19"/>
      <c r="AM102" s="19"/>
      <c r="AN102" s="19"/>
      <c r="AO102" s="19"/>
      <c r="AP102" s="19"/>
      <c r="AQ102" s="19"/>
      <c r="AR102" s="19"/>
      <c r="AS102" s="19"/>
      <c r="AT102" s="19"/>
      <c r="AU102" s="19"/>
      <c r="AV102" s="19"/>
      <c r="AW102" s="19"/>
      <c r="AX102" s="19"/>
      <c r="AY102" s="19"/>
      <c r="AZ102" s="19"/>
      <c r="BA102" s="19"/>
      <c r="BB102" s="19"/>
      <c r="BC102" s="19"/>
      <c r="BD102" s="19"/>
      <c r="BE102" s="19"/>
      <c r="BF102" s="19"/>
      <c r="BG102" s="19"/>
      <c r="BH102" s="19"/>
      <c r="BI102" s="19"/>
      <c r="BJ102" s="19"/>
      <c r="BK102" s="19"/>
      <c r="BL102" s="19"/>
      <c r="BM102" s="19"/>
      <c r="BN102" s="19"/>
      <c r="BO102" s="19"/>
      <c r="BP102" s="19"/>
      <c r="BQ102" s="19"/>
      <c r="BR102" s="19"/>
      <c r="BS102" s="19"/>
      <c r="BT102" s="19"/>
    </row>
    <row r="103" spans="1:72" ht="15.75">
      <c r="A103" s="6">
        <v>80</v>
      </c>
      <c r="B103" s="1">
        <v>2500</v>
      </c>
      <c r="C103" s="24" t="s">
        <v>89</v>
      </c>
      <c r="D103" s="24"/>
      <c r="E103" s="24"/>
      <c r="F103" s="46">
        <v>16.9</v>
      </c>
      <c r="G103" s="47"/>
      <c r="H103" s="21"/>
      <c r="I103" s="45">
        <f t="shared" si="1"/>
        <v>0</v>
      </c>
      <c r="J103" s="45"/>
      <c r="K103" s="19"/>
      <c r="L103" s="19"/>
      <c r="M103" s="19"/>
      <c r="N103" s="19"/>
      <c r="O103" s="19"/>
      <c r="P103" s="19"/>
      <c r="Q103" s="19"/>
      <c r="R103" s="19"/>
      <c r="S103" s="19"/>
      <c r="T103" s="19"/>
      <c r="U103" s="19"/>
      <c r="V103" s="19"/>
      <c r="W103" s="19"/>
      <c r="X103" s="19"/>
      <c r="Y103" s="19"/>
      <c r="Z103" s="19"/>
      <c r="AA103" s="19"/>
      <c r="AB103" s="19"/>
      <c r="AC103" s="19"/>
      <c r="AD103" s="19"/>
      <c r="AE103" s="19"/>
      <c r="AF103" s="19"/>
      <c r="AG103" s="19"/>
      <c r="AH103" s="19"/>
      <c r="AI103" s="19"/>
      <c r="AJ103" s="19"/>
      <c r="AK103" s="19"/>
      <c r="AL103" s="19"/>
      <c r="AM103" s="19"/>
      <c r="AN103" s="19"/>
      <c r="AO103" s="19"/>
      <c r="AP103" s="19"/>
      <c r="AQ103" s="19"/>
      <c r="AR103" s="19"/>
      <c r="AS103" s="19"/>
      <c r="AT103" s="19"/>
      <c r="AU103" s="19"/>
      <c r="AV103" s="19"/>
      <c r="AW103" s="19"/>
      <c r="AX103" s="19"/>
      <c r="AY103" s="19"/>
      <c r="AZ103" s="19"/>
      <c r="BA103" s="19"/>
      <c r="BB103" s="19"/>
      <c r="BC103" s="19"/>
      <c r="BD103" s="19"/>
      <c r="BE103" s="19"/>
      <c r="BF103" s="19"/>
      <c r="BG103" s="19"/>
      <c r="BH103" s="19"/>
      <c r="BI103" s="19"/>
      <c r="BJ103" s="19"/>
      <c r="BK103" s="19"/>
      <c r="BL103" s="19"/>
      <c r="BM103" s="19"/>
      <c r="BN103" s="19"/>
      <c r="BO103" s="19"/>
      <c r="BP103" s="19"/>
      <c r="BQ103" s="19"/>
      <c r="BR103" s="19"/>
      <c r="BS103" s="19"/>
      <c r="BT103" s="19"/>
    </row>
    <row r="104" spans="1:72" ht="15.75">
      <c r="A104" s="6">
        <v>81</v>
      </c>
      <c r="B104" s="1">
        <v>2501</v>
      </c>
      <c r="C104" s="24" t="s">
        <v>90</v>
      </c>
      <c r="D104" s="24"/>
      <c r="E104" s="24"/>
      <c r="F104" s="46">
        <v>19.5</v>
      </c>
      <c r="G104" s="47"/>
      <c r="H104" s="21"/>
      <c r="I104" s="45">
        <f t="shared" si="1"/>
        <v>0</v>
      </c>
      <c r="J104" s="45"/>
      <c r="K104" s="19"/>
      <c r="L104" s="19"/>
      <c r="M104" s="19"/>
      <c r="N104" s="19"/>
      <c r="O104" s="19"/>
      <c r="P104" s="19"/>
      <c r="Q104" s="19"/>
      <c r="R104" s="19"/>
      <c r="S104" s="19"/>
      <c r="T104" s="19"/>
      <c r="U104" s="19"/>
      <c r="V104" s="19"/>
      <c r="W104" s="19"/>
      <c r="X104" s="19"/>
      <c r="Y104" s="19"/>
      <c r="Z104" s="19"/>
      <c r="AA104" s="19"/>
      <c r="AB104" s="19"/>
      <c r="AC104" s="19"/>
      <c r="AD104" s="19"/>
      <c r="AE104" s="19"/>
      <c r="AF104" s="19"/>
      <c r="AG104" s="19"/>
      <c r="AH104" s="19"/>
      <c r="AI104" s="19"/>
      <c r="AJ104" s="19"/>
      <c r="AK104" s="19"/>
      <c r="AL104" s="19"/>
      <c r="AM104" s="19"/>
      <c r="AN104" s="19"/>
      <c r="AO104" s="19"/>
      <c r="AP104" s="19"/>
      <c r="AQ104" s="19"/>
      <c r="AR104" s="19"/>
      <c r="AS104" s="19"/>
      <c r="AT104" s="19"/>
      <c r="AU104" s="19"/>
      <c r="AV104" s="19"/>
      <c r="AW104" s="19"/>
      <c r="AX104" s="19"/>
      <c r="AY104" s="19"/>
      <c r="AZ104" s="19"/>
      <c r="BA104" s="19"/>
      <c r="BB104" s="19"/>
      <c r="BC104" s="19"/>
      <c r="BD104" s="19"/>
      <c r="BE104" s="19"/>
      <c r="BF104" s="19"/>
      <c r="BG104" s="19"/>
      <c r="BH104" s="19"/>
      <c r="BI104" s="19"/>
      <c r="BJ104" s="19"/>
      <c r="BK104" s="19"/>
      <c r="BL104" s="19"/>
      <c r="BM104" s="19"/>
      <c r="BN104" s="19"/>
      <c r="BO104" s="19"/>
      <c r="BP104" s="19"/>
      <c r="BQ104" s="19"/>
      <c r="BR104" s="19"/>
      <c r="BS104" s="19"/>
      <c r="BT104" s="19"/>
    </row>
    <row r="105" spans="1:72" ht="15.75">
      <c r="A105" s="6">
        <v>82</v>
      </c>
      <c r="B105" s="1">
        <v>2502</v>
      </c>
      <c r="C105" s="24" t="s">
        <v>91</v>
      </c>
      <c r="D105" s="24"/>
      <c r="E105" s="24"/>
      <c r="F105" s="46">
        <v>29.75</v>
      </c>
      <c r="G105" s="47"/>
      <c r="H105" s="21"/>
      <c r="I105" s="45">
        <f t="shared" si="1"/>
        <v>0</v>
      </c>
      <c r="J105" s="45"/>
      <c r="K105" s="19"/>
      <c r="L105" s="19"/>
      <c r="M105" s="19"/>
      <c r="N105" s="19"/>
      <c r="O105" s="19"/>
      <c r="P105" s="19"/>
      <c r="Q105" s="19"/>
      <c r="R105" s="19"/>
      <c r="S105" s="19"/>
      <c r="T105" s="19"/>
      <c r="U105" s="19"/>
      <c r="V105" s="19"/>
      <c r="W105" s="19"/>
      <c r="X105" s="19"/>
      <c r="Y105" s="19"/>
      <c r="Z105" s="19"/>
      <c r="AA105" s="19"/>
      <c r="AB105" s="19"/>
      <c r="AC105" s="19"/>
      <c r="AD105" s="19"/>
      <c r="AE105" s="19"/>
      <c r="AF105" s="19"/>
      <c r="AG105" s="19"/>
      <c r="AH105" s="19"/>
      <c r="AI105" s="19"/>
      <c r="AJ105" s="19"/>
      <c r="AK105" s="19"/>
      <c r="AL105" s="19"/>
      <c r="AM105" s="19"/>
      <c r="AN105" s="19"/>
      <c r="AO105" s="19"/>
      <c r="AP105" s="19"/>
      <c r="AQ105" s="19"/>
      <c r="AR105" s="19"/>
      <c r="AS105" s="19"/>
      <c r="AT105" s="19"/>
      <c r="AU105" s="19"/>
      <c r="AV105" s="19"/>
      <c r="AW105" s="19"/>
      <c r="AX105" s="19"/>
      <c r="AY105" s="19"/>
      <c r="AZ105" s="19"/>
      <c r="BA105" s="19"/>
      <c r="BB105" s="19"/>
      <c r="BC105" s="19"/>
      <c r="BD105" s="19"/>
      <c r="BE105" s="19"/>
      <c r="BF105" s="19"/>
      <c r="BG105" s="19"/>
      <c r="BH105" s="19"/>
      <c r="BI105" s="19"/>
      <c r="BJ105" s="19"/>
      <c r="BK105" s="19"/>
      <c r="BL105" s="19"/>
      <c r="BM105" s="19"/>
      <c r="BN105" s="19"/>
      <c r="BO105" s="19"/>
      <c r="BP105" s="19"/>
      <c r="BQ105" s="19"/>
      <c r="BR105" s="19"/>
      <c r="BS105" s="19"/>
      <c r="BT105" s="19"/>
    </row>
    <row r="106" spans="1:72" ht="15.75">
      <c r="A106" s="6">
        <v>83</v>
      </c>
      <c r="B106" s="1">
        <v>2503</v>
      </c>
      <c r="C106" s="24" t="s">
        <v>92</v>
      </c>
      <c r="D106" s="24"/>
      <c r="E106" s="24"/>
      <c r="F106" s="46">
        <v>44.4</v>
      </c>
      <c r="G106" s="47"/>
      <c r="H106" s="21"/>
      <c r="I106" s="45">
        <f t="shared" si="1"/>
        <v>0</v>
      </c>
      <c r="J106" s="45"/>
      <c r="K106" s="19"/>
      <c r="L106" s="19"/>
      <c r="M106" s="19"/>
      <c r="N106" s="19"/>
      <c r="O106" s="19"/>
      <c r="P106" s="19"/>
      <c r="Q106" s="19"/>
      <c r="R106" s="19"/>
      <c r="S106" s="19"/>
      <c r="T106" s="19"/>
      <c r="U106" s="19"/>
      <c r="V106" s="19"/>
      <c r="W106" s="19"/>
      <c r="X106" s="19"/>
      <c r="Y106" s="19"/>
      <c r="Z106" s="19"/>
      <c r="AA106" s="19"/>
      <c r="AB106" s="19"/>
      <c r="AC106" s="19"/>
      <c r="AD106" s="19"/>
      <c r="AE106" s="19"/>
      <c r="AF106" s="19"/>
      <c r="AG106" s="19"/>
      <c r="AH106" s="19"/>
      <c r="AI106" s="19"/>
      <c r="AJ106" s="19"/>
      <c r="AK106" s="19"/>
      <c r="AL106" s="19"/>
      <c r="AM106" s="19"/>
      <c r="AN106" s="19"/>
      <c r="AO106" s="19"/>
      <c r="AP106" s="19"/>
      <c r="AQ106" s="19"/>
      <c r="AR106" s="19"/>
      <c r="AS106" s="19"/>
      <c r="AT106" s="19"/>
      <c r="AU106" s="19"/>
      <c r="AV106" s="19"/>
      <c r="AW106" s="19"/>
      <c r="AX106" s="19"/>
      <c r="AY106" s="19"/>
      <c r="AZ106" s="19"/>
      <c r="BA106" s="19"/>
      <c r="BB106" s="19"/>
      <c r="BC106" s="19"/>
      <c r="BD106" s="19"/>
      <c r="BE106" s="19"/>
      <c r="BF106" s="19"/>
      <c r="BG106" s="19"/>
      <c r="BH106" s="19"/>
      <c r="BI106" s="19"/>
      <c r="BJ106" s="19"/>
      <c r="BK106" s="19"/>
      <c r="BL106" s="19"/>
      <c r="BM106" s="19"/>
      <c r="BN106" s="19"/>
      <c r="BO106" s="19"/>
      <c r="BP106" s="19"/>
      <c r="BQ106" s="19"/>
      <c r="BR106" s="19"/>
      <c r="BS106" s="19"/>
      <c r="BT106" s="19"/>
    </row>
    <row r="107" spans="1:72" ht="15.75">
      <c r="A107" s="6">
        <v>84</v>
      </c>
      <c r="B107" s="1">
        <v>2504</v>
      </c>
      <c r="C107" s="24" t="s">
        <v>93</v>
      </c>
      <c r="D107" s="24"/>
      <c r="E107" s="24"/>
      <c r="F107" s="46">
        <v>61.5</v>
      </c>
      <c r="G107" s="47"/>
      <c r="H107" s="21"/>
      <c r="I107" s="45">
        <f t="shared" si="1"/>
        <v>0</v>
      </c>
      <c r="J107" s="45"/>
      <c r="K107" s="19"/>
      <c r="L107" s="19"/>
      <c r="M107" s="19"/>
      <c r="N107" s="19"/>
      <c r="O107" s="19"/>
      <c r="P107" s="19"/>
      <c r="Q107" s="19"/>
      <c r="R107" s="19"/>
      <c r="S107" s="19"/>
      <c r="T107" s="19"/>
      <c r="U107" s="19"/>
      <c r="V107" s="19"/>
      <c r="W107" s="19"/>
      <c r="X107" s="19"/>
      <c r="Y107" s="19"/>
      <c r="Z107" s="19"/>
      <c r="AA107" s="19"/>
      <c r="AB107" s="19"/>
      <c r="AC107" s="19"/>
      <c r="AD107" s="19"/>
      <c r="AE107" s="19"/>
      <c r="AF107" s="19"/>
      <c r="AG107" s="19"/>
      <c r="AH107" s="19"/>
      <c r="AI107" s="19"/>
      <c r="AJ107" s="19"/>
      <c r="AK107" s="19"/>
      <c r="AL107" s="19"/>
      <c r="AM107" s="19"/>
      <c r="AN107" s="19"/>
      <c r="AO107" s="19"/>
      <c r="AP107" s="19"/>
      <c r="AQ107" s="19"/>
      <c r="AR107" s="19"/>
      <c r="AS107" s="19"/>
      <c r="AT107" s="19"/>
      <c r="AU107" s="19"/>
      <c r="AV107" s="19"/>
      <c r="AW107" s="19"/>
      <c r="AX107" s="19"/>
      <c r="AY107" s="19"/>
      <c r="AZ107" s="19"/>
      <c r="BA107" s="19"/>
      <c r="BB107" s="19"/>
      <c r="BC107" s="19"/>
      <c r="BD107" s="19"/>
      <c r="BE107" s="19"/>
      <c r="BF107" s="19"/>
      <c r="BG107" s="19"/>
      <c r="BH107" s="19"/>
      <c r="BI107" s="19"/>
      <c r="BJ107" s="19"/>
      <c r="BK107" s="19"/>
      <c r="BL107" s="19"/>
      <c r="BM107" s="19"/>
      <c r="BN107" s="19"/>
      <c r="BO107" s="19"/>
      <c r="BP107" s="19"/>
      <c r="BQ107" s="19"/>
      <c r="BR107" s="19"/>
      <c r="BS107" s="19"/>
      <c r="BT107" s="19"/>
    </row>
    <row r="108" spans="1:72" ht="15.75">
      <c r="A108" s="6">
        <v>85</v>
      </c>
      <c r="B108" s="1">
        <v>2505</v>
      </c>
      <c r="C108" s="24" t="s">
        <v>94</v>
      </c>
      <c r="D108" s="24"/>
      <c r="E108" s="24"/>
      <c r="F108" s="46">
        <v>97</v>
      </c>
      <c r="G108" s="47"/>
      <c r="H108" s="21"/>
      <c r="I108" s="45">
        <f t="shared" si="1"/>
        <v>0</v>
      </c>
      <c r="J108" s="45"/>
      <c r="K108" s="19"/>
      <c r="L108" s="19"/>
      <c r="M108" s="19"/>
      <c r="N108" s="19"/>
      <c r="O108" s="19"/>
      <c r="P108" s="19"/>
      <c r="Q108" s="19"/>
      <c r="R108" s="19"/>
      <c r="S108" s="19"/>
      <c r="T108" s="19"/>
      <c r="U108" s="19"/>
      <c r="V108" s="19"/>
      <c r="W108" s="19"/>
      <c r="X108" s="19"/>
      <c r="Y108" s="19"/>
      <c r="Z108" s="19"/>
      <c r="AA108" s="19"/>
      <c r="AB108" s="19"/>
      <c r="AC108" s="19"/>
      <c r="AD108" s="19"/>
      <c r="AE108" s="19"/>
      <c r="AF108" s="19"/>
      <c r="AG108" s="19"/>
      <c r="AH108" s="19"/>
      <c r="AI108" s="19"/>
      <c r="AJ108" s="19"/>
      <c r="AK108" s="19"/>
      <c r="AL108" s="19"/>
      <c r="AM108" s="19"/>
      <c r="AN108" s="19"/>
      <c r="AO108" s="19"/>
      <c r="AP108" s="19"/>
      <c r="AQ108" s="19"/>
      <c r="AR108" s="19"/>
      <c r="AS108" s="19"/>
      <c r="AT108" s="19"/>
      <c r="AU108" s="19"/>
      <c r="AV108" s="19"/>
      <c r="AW108" s="19"/>
      <c r="AX108" s="19"/>
      <c r="AY108" s="19"/>
      <c r="AZ108" s="19"/>
      <c r="BA108" s="19"/>
      <c r="BB108" s="19"/>
      <c r="BC108" s="19"/>
      <c r="BD108" s="19"/>
      <c r="BE108" s="19"/>
      <c r="BF108" s="19"/>
      <c r="BG108" s="19"/>
      <c r="BH108" s="19"/>
      <c r="BI108" s="19"/>
      <c r="BJ108" s="19"/>
      <c r="BK108" s="19"/>
      <c r="BL108" s="19"/>
      <c r="BM108" s="19"/>
      <c r="BN108" s="19"/>
      <c r="BO108" s="19"/>
      <c r="BP108" s="19"/>
      <c r="BQ108" s="19"/>
      <c r="BR108" s="19"/>
      <c r="BS108" s="19"/>
      <c r="BT108" s="19"/>
    </row>
    <row r="109" spans="1:72" ht="15.75">
      <c r="A109" s="6">
        <v>86</v>
      </c>
      <c r="B109" s="1">
        <v>2506</v>
      </c>
      <c r="C109" s="24" t="s">
        <v>95</v>
      </c>
      <c r="D109" s="24"/>
      <c r="E109" s="24"/>
      <c r="F109" s="46">
        <v>149.75</v>
      </c>
      <c r="G109" s="47"/>
      <c r="H109" s="21"/>
      <c r="I109" s="45">
        <f t="shared" si="1"/>
        <v>0</v>
      </c>
      <c r="J109" s="45"/>
      <c r="K109" s="19"/>
      <c r="L109" s="19"/>
      <c r="M109" s="19"/>
      <c r="N109" s="19"/>
      <c r="O109" s="19"/>
      <c r="P109" s="19"/>
      <c r="Q109" s="19"/>
      <c r="R109" s="19"/>
      <c r="S109" s="19"/>
      <c r="T109" s="19"/>
      <c r="U109" s="19"/>
      <c r="V109" s="19"/>
      <c r="W109" s="19"/>
      <c r="X109" s="19"/>
      <c r="Y109" s="19"/>
      <c r="Z109" s="19"/>
      <c r="AA109" s="19"/>
      <c r="AB109" s="19"/>
      <c r="AC109" s="19"/>
      <c r="AD109" s="19"/>
      <c r="AE109" s="19"/>
      <c r="AF109" s="19"/>
      <c r="AG109" s="19"/>
      <c r="AH109" s="19"/>
      <c r="AI109" s="19"/>
      <c r="AJ109" s="19"/>
      <c r="AK109" s="19"/>
      <c r="AL109" s="19"/>
      <c r="AM109" s="19"/>
      <c r="AN109" s="19"/>
      <c r="AO109" s="19"/>
      <c r="AP109" s="19"/>
      <c r="AQ109" s="19"/>
      <c r="AR109" s="19"/>
      <c r="AS109" s="19"/>
      <c r="AT109" s="19"/>
      <c r="AU109" s="19"/>
      <c r="AV109" s="19"/>
      <c r="AW109" s="19"/>
      <c r="AX109" s="19"/>
      <c r="AY109" s="19"/>
      <c r="AZ109" s="19"/>
      <c r="BA109" s="19"/>
      <c r="BB109" s="19"/>
      <c r="BC109" s="19"/>
      <c r="BD109" s="19"/>
      <c r="BE109" s="19"/>
      <c r="BF109" s="19"/>
      <c r="BG109" s="19"/>
      <c r="BH109" s="19"/>
      <c r="BI109" s="19"/>
      <c r="BJ109" s="19"/>
      <c r="BK109" s="19"/>
      <c r="BL109" s="19"/>
      <c r="BM109" s="19"/>
      <c r="BN109" s="19"/>
      <c r="BO109" s="19"/>
      <c r="BP109" s="19"/>
      <c r="BQ109" s="19"/>
      <c r="BR109" s="19"/>
      <c r="BS109" s="19"/>
      <c r="BT109" s="19"/>
    </row>
    <row r="110" spans="1:72" ht="15.75">
      <c r="A110" s="6">
        <v>87</v>
      </c>
      <c r="B110" s="1">
        <v>2507</v>
      </c>
      <c r="C110" s="24" t="s">
        <v>96</v>
      </c>
      <c r="D110" s="24"/>
      <c r="E110" s="24"/>
      <c r="F110" s="46">
        <v>264.5</v>
      </c>
      <c r="G110" s="47"/>
      <c r="H110" s="21"/>
      <c r="I110" s="45">
        <f t="shared" si="1"/>
        <v>0</v>
      </c>
      <c r="J110" s="45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19"/>
      <c r="W110" s="19"/>
      <c r="X110" s="19"/>
      <c r="Y110" s="19"/>
      <c r="Z110" s="19"/>
      <c r="AA110" s="19"/>
      <c r="AB110" s="19"/>
      <c r="AC110" s="19"/>
      <c r="AD110" s="19"/>
      <c r="AE110" s="19"/>
      <c r="AF110" s="19"/>
      <c r="AG110" s="19"/>
      <c r="AH110" s="19"/>
      <c r="AI110" s="19"/>
      <c r="AJ110" s="19"/>
      <c r="AK110" s="19"/>
      <c r="AL110" s="19"/>
      <c r="AM110" s="19"/>
      <c r="AN110" s="19"/>
      <c r="AO110" s="19"/>
      <c r="AP110" s="19"/>
      <c r="AQ110" s="19"/>
      <c r="AR110" s="19"/>
      <c r="AS110" s="19"/>
      <c r="AT110" s="19"/>
      <c r="AU110" s="19"/>
      <c r="AV110" s="19"/>
      <c r="AW110" s="19"/>
      <c r="AX110" s="19"/>
      <c r="AY110" s="19"/>
      <c r="AZ110" s="19"/>
      <c r="BA110" s="19"/>
      <c r="BB110" s="19"/>
      <c r="BC110" s="19"/>
      <c r="BD110" s="19"/>
      <c r="BE110" s="19"/>
      <c r="BF110" s="19"/>
      <c r="BG110" s="19"/>
      <c r="BH110" s="19"/>
      <c r="BI110" s="19"/>
      <c r="BJ110" s="19"/>
      <c r="BK110" s="19"/>
      <c r="BL110" s="19"/>
      <c r="BM110" s="19"/>
      <c r="BN110" s="19"/>
      <c r="BO110" s="19"/>
      <c r="BP110" s="19"/>
      <c r="BQ110" s="19"/>
      <c r="BR110" s="19"/>
      <c r="BS110" s="19"/>
      <c r="BT110" s="19"/>
    </row>
    <row r="111" spans="1:72" s="8" customFormat="1" ht="15.75">
      <c r="A111" s="7"/>
      <c r="B111" s="2"/>
      <c r="C111" s="25"/>
      <c r="D111" s="25"/>
      <c r="E111" s="25"/>
      <c r="F111" s="52"/>
      <c r="G111" s="53"/>
      <c r="H111" s="22"/>
      <c r="I111" s="51">
        <f t="shared" si="1"/>
        <v>0</v>
      </c>
      <c r="J111" s="51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19"/>
      <c r="W111" s="19"/>
      <c r="X111" s="19"/>
      <c r="Y111" s="19"/>
      <c r="Z111" s="19"/>
      <c r="AA111" s="19"/>
      <c r="AB111" s="19"/>
      <c r="AC111" s="19"/>
      <c r="AD111" s="19"/>
      <c r="AE111" s="19"/>
      <c r="AF111" s="19"/>
      <c r="AG111" s="19"/>
      <c r="AH111" s="19"/>
      <c r="AI111" s="19"/>
      <c r="AJ111" s="19"/>
      <c r="AK111" s="19"/>
      <c r="AL111" s="19"/>
      <c r="AM111" s="19"/>
      <c r="AN111" s="19"/>
      <c r="AO111" s="19"/>
      <c r="AP111" s="19"/>
      <c r="AQ111" s="19"/>
      <c r="AR111" s="19"/>
      <c r="AS111" s="19"/>
      <c r="AT111" s="19"/>
      <c r="AU111" s="19"/>
      <c r="AV111" s="19"/>
      <c r="AW111" s="19"/>
      <c r="AX111" s="19"/>
      <c r="AY111" s="19"/>
      <c r="AZ111" s="19"/>
      <c r="BA111" s="19"/>
      <c r="BB111" s="19"/>
      <c r="BC111" s="19"/>
      <c r="BD111" s="19"/>
      <c r="BE111" s="19"/>
      <c r="BF111" s="19"/>
      <c r="BG111" s="19"/>
      <c r="BH111" s="19"/>
      <c r="BI111" s="19"/>
      <c r="BJ111" s="19"/>
      <c r="BK111" s="19"/>
      <c r="BL111" s="19"/>
      <c r="BM111" s="19"/>
      <c r="BN111" s="19"/>
      <c r="BO111" s="19"/>
      <c r="BP111" s="19"/>
      <c r="BQ111" s="19"/>
      <c r="BR111" s="19"/>
      <c r="BS111" s="19"/>
      <c r="BT111" s="19"/>
    </row>
    <row r="112" spans="1:72" ht="15.75">
      <c r="A112" s="6">
        <v>88</v>
      </c>
      <c r="B112" s="1">
        <v>1601</v>
      </c>
      <c r="C112" s="24" t="s">
        <v>97</v>
      </c>
      <c r="D112" s="24"/>
      <c r="E112" s="24"/>
      <c r="F112" s="46">
        <v>57.7</v>
      </c>
      <c r="G112" s="47"/>
      <c r="H112" s="21"/>
      <c r="I112" s="45">
        <f t="shared" si="1"/>
        <v>0</v>
      </c>
      <c r="J112" s="45"/>
      <c r="K112" s="19"/>
      <c r="L112" s="19"/>
      <c r="M112" s="19"/>
      <c r="N112" s="19"/>
      <c r="O112" s="19"/>
      <c r="P112" s="19"/>
      <c r="Q112" s="19"/>
      <c r="R112" s="19"/>
      <c r="S112" s="19"/>
      <c r="T112" s="19"/>
      <c r="U112" s="19"/>
      <c r="V112" s="19"/>
      <c r="W112" s="19"/>
      <c r="X112" s="19"/>
      <c r="Y112" s="19"/>
      <c r="Z112" s="19"/>
      <c r="AA112" s="19"/>
      <c r="AB112" s="19"/>
      <c r="AC112" s="19"/>
      <c r="AD112" s="19"/>
      <c r="AE112" s="19"/>
      <c r="AF112" s="19"/>
      <c r="AG112" s="19"/>
      <c r="AH112" s="19"/>
      <c r="AI112" s="19"/>
      <c r="AJ112" s="19"/>
      <c r="AK112" s="19"/>
      <c r="AL112" s="19"/>
      <c r="AM112" s="19"/>
      <c r="AN112" s="19"/>
      <c r="AO112" s="19"/>
      <c r="AP112" s="19"/>
      <c r="AQ112" s="19"/>
      <c r="AR112" s="19"/>
      <c r="AS112" s="19"/>
      <c r="AT112" s="19"/>
      <c r="AU112" s="19"/>
      <c r="AV112" s="19"/>
      <c r="AW112" s="19"/>
      <c r="AX112" s="19"/>
      <c r="AY112" s="19"/>
      <c r="AZ112" s="19"/>
      <c r="BA112" s="19"/>
      <c r="BB112" s="19"/>
      <c r="BC112" s="19"/>
      <c r="BD112" s="19"/>
      <c r="BE112" s="19"/>
      <c r="BF112" s="19"/>
      <c r="BG112" s="19"/>
      <c r="BH112" s="19"/>
      <c r="BI112" s="19"/>
      <c r="BJ112" s="19"/>
      <c r="BK112" s="19"/>
      <c r="BL112" s="19"/>
      <c r="BM112" s="19"/>
      <c r="BN112" s="19"/>
      <c r="BO112" s="19"/>
      <c r="BP112" s="19"/>
      <c r="BQ112" s="19"/>
      <c r="BR112" s="19"/>
      <c r="BS112" s="19"/>
      <c r="BT112" s="19"/>
    </row>
    <row r="113" spans="1:72" ht="15.75">
      <c r="A113" s="6">
        <v>89</v>
      </c>
      <c r="B113" s="1">
        <v>1602</v>
      </c>
      <c r="C113" s="24" t="s">
        <v>98</v>
      </c>
      <c r="D113" s="24"/>
      <c r="E113" s="24"/>
      <c r="F113" s="46">
        <v>85.5</v>
      </c>
      <c r="G113" s="47"/>
      <c r="H113" s="21"/>
      <c r="I113" s="45">
        <f t="shared" si="1"/>
        <v>0</v>
      </c>
      <c r="J113" s="45"/>
      <c r="K113" s="19"/>
      <c r="L113" s="19"/>
      <c r="M113" s="19"/>
      <c r="N113" s="19"/>
      <c r="O113" s="19"/>
      <c r="P113" s="19"/>
      <c r="Q113" s="19"/>
      <c r="R113" s="19"/>
      <c r="S113" s="19"/>
      <c r="T113" s="19"/>
      <c r="U113" s="19"/>
      <c r="V113" s="19"/>
      <c r="W113" s="19"/>
      <c r="X113" s="19"/>
      <c r="Y113" s="19"/>
      <c r="Z113" s="19"/>
      <c r="AA113" s="19"/>
      <c r="AB113" s="19"/>
      <c r="AC113" s="19"/>
      <c r="AD113" s="19"/>
      <c r="AE113" s="19"/>
      <c r="AF113" s="19"/>
      <c r="AG113" s="19"/>
      <c r="AH113" s="19"/>
      <c r="AI113" s="19"/>
      <c r="AJ113" s="19"/>
      <c r="AK113" s="19"/>
      <c r="AL113" s="19"/>
      <c r="AM113" s="19"/>
      <c r="AN113" s="19"/>
      <c r="AO113" s="19"/>
      <c r="AP113" s="19"/>
      <c r="AQ113" s="19"/>
      <c r="AR113" s="19"/>
      <c r="AS113" s="19"/>
      <c r="AT113" s="19"/>
      <c r="AU113" s="19"/>
      <c r="AV113" s="19"/>
      <c r="AW113" s="19"/>
      <c r="AX113" s="19"/>
      <c r="AY113" s="19"/>
      <c r="AZ113" s="19"/>
      <c r="BA113" s="19"/>
      <c r="BB113" s="19"/>
      <c r="BC113" s="19"/>
      <c r="BD113" s="19"/>
      <c r="BE113" s="19"/>
      <c r="BF113" s="19"/>
      <c r="BG113" s="19"/>
      <c r="BH113" s="19"/>
      <c r="BI113" s="19"/>
      <c r="BJ113" s="19"/>
      <c r="BK113" s="19"/>
      <c r="BL113" s="19"/>
      <c r="BM113" s="19"/>
      <c r="BN113" s="19"/>
      <c r="BO113" s="19"/>
      <c r="BP113" s="19"/>
      <c r="BQ113" s="19"/>
      <c r="BR113" s="19"/>
      <c r="BS113" s="19"/>
      <c r="BT113" s="19"/>
    </row>
    <row r="114" spans="1:72" ht="15.75">
      <c r="A114" s="6">
        <v>90</v>
      </c>
      <c r="B114" s="1">
        <v>1603</v>
      </c>
      <c r="C114" s="24" t="s">
        <v>99</v>
      </c>
      <c r="D114" s="24"/>
      <c r="E114" s="24"/>
      <c r="F114" s="46">
        <v>103.5</v>
      </c>
      <c r="G114" s="47"/>
      <c r="H114" s="21"/>
      <c r="I114" s="45">
        <f t="shared" si="1"/>
        <v>0</v>
      </c>
      <c r="J114" s="45"/>
      <c r="K114" s="19"/>
      <c r="L114" s="19"/>
      <c r="M114" s="19"/>
      <c r="N114" s="19"/>
      <c r="O114" s="19"/>
      <c r="P114" s="19"/>
      <c r="Q114" s="19"/>
      <c r="R114" s="19"/>
      <c r="S114" s="19"/>
      <c r="T114" s="19"/>
      <c r="U114" s="19"/>
      <c r="V114" s="19"/>
      <c r="W114" s="19"/>
      <c r="X114" s="19"/>
      <c r="Y114" s="19"/>
      <c r="Z114" s="19"/>
      <c r="AA114" s="19"/>
      <c r="AB114" s="19"/>
      <c r="AC114" s="19"/>
      <c r="AD114" s="19"/>
      <c r="AE114" s="19"/>
      <c r="AF114" s="19"/>
      <c r="AG114" s="19"/>
      <c r="AH114" s="19"/>
      <c r="AI114" s="19"/>
      <c r="AJ114" s="19"/>
      <c r="AK114" s="19"/>
      <c r="AL114" s="19"/>
      <c r="AM114" s="19"/>
      <c r="AN114" s="19"/>
      <c r="AO114" s="19"/>
      <c r="AP114" s="19"/>
      <c r="AQ114" s="19"/>
      <c r="AR114" s="19"/>
      <c r="AS114" s="19"/>
      <c r="AT114" s="19"/>
      <c r="AU114" s="19"/>
      <c r="AV114" s="19"/>
      <c r="AW114" s="19"/>
      <c r="AX114" s="19"/>
      <c r="AY114" s="19"/>
      <c r="AZ114" s="19"/>
      <c r="BA114" s="19"/>
      <c r="BB114" s="19"/>
      <c r="BC114" s="19"/>
      <c r="BD114" s="19"/>
      <c r="BE114" s="19"/>
      <c r="BF114" s="19"/>
      <c r="BG114" s="19"/>
      <c r="BH114" s="19"/>
      <c r="BI114" s="19"/>
      <c r="BJ114" s="19"/>
      <c r="BK114" s="19"/>
      <c r="BL114" s="19"/>
      <c r="BM114" s="19"/>
      <c r="BN114" s="19"/>
      <c r="BO114" s="19"/>
      <c r="BP114" s="19"/>
      <c r="BQ114" s="19"/>
      <c r="BR114" s="19"/>
      <c r="BS114" s="19"/>
      <c r="BT114" s="19"/>
    </row>
    <row r="115" spans="1:72" ht="15.75">
      <c r="A115" s="6">
        <v>91</v>
      </c>
      <c r="B115" s="1">
        <v>1604</v>
      </c>
      <c r="C115" s="24" t="s">
        <v>102</v>
      </c>
      <c r="D115" s="24"/>
      <c r="E115" s="24"/>
      <c r="F115" s="46">
        <v>167</v>
      </c>
      <c r="G115" s="47"/>
      <c r="H115" s="21"/>
      <c r="I115" s="45">
        <f t="shared" si="1"/>
        <v>0</v>
      </c>
      <c r="J115" s="45"/>
      <c r="K115" s="19"/>
      <c r="L115" s="19"/>
      <c r="M115" s="19"/>
      <c r="N115" s="19"/>
      <c r="O115" s="19"/>
      <c r="P115" s="19"/>
      <c r="Q115" s="19"/>
      <c r="R115" s="19"/>
      <c r="S115" s="19"/>
      <c r="T115" s="19"/>
      <c r="U115" s="19"/>
      <c r="V115" s="19"/>
      <c r="W115" s="19"/>
      <c r="X115" s="19"/>
      <c r="Y115" s="19"/>
      <c r="Z115" s="19"/>
      <c r="AA115" s="19"/>
      <c r="AB115" s="19"/>
      <c r="AC115" s="19"/>
      <c r="AD115" s="19"/>
      <c r="AE115" s="19"/>
      <c r="AF115" s="19"/>
      <c r="AG115" s="19"/>
      <c r="AH115" s="19"/>
      <c r="AI115" s="19"/>
      <c r="AJ115" s="19"/>
      <c r="AK115" s="19"/>
      <c r="AL115" s="19"/>
      <c r="AM115" s="19"/>
      <c r="AN115" s="19"/>
      <c r="AO115" s="19"/>
      <c r="AP115" s="19"/>
      <c r="AQ115" s="19"/>
      <c r="AR115" s="19"/>
      <c r="AS115" s="19"/>
      <c r="AT115" s="19"/>
      <c r="AU115" s="19"/>
      <c r="AV115" s="19"/>
      <c r="AW115" s="19"/>
      <c r="AX115" s="19"/>
      <c r="AY115" s="19"/>
      <c r="AZ115" s="19"/>
      <c r="BA115" s="19"/>
      <c r="BB115" s="19"/>
      <c r="BC115" s="19"/>
      <c r="BD115" s="19"/>
      <c r="BE115" s="19"/>
      <c r="BF115" s="19"/>
      <c r="BG115" s="19"/>
      <c r="BH115" s="19"/>
      <c r="BI115" s="19"/>
      <c r="BJ115" s="19"/>
      <c r="BK115" s="19"/>
      <c r="BL115" s="19"/>
      <c r="BM115" s="19"/>
      <c r="BN115" s="19"/>
      <c r="BO115" s="19"/>
      <c r="BP115" s="19"/>
      <c r="BQ115" s="19"/>
      <c r="BR115" s="19"/>
      <c r="BS115" s="19"/>
      <c r="BT115" s="19"/>
    </row>
    <row r="116" spans="1:72" ht="15.75">
      <c r="A116" s="6">
        <v>92</v>
      </c>
      <c r="B116" s="1">
        <v>1605</v>
      </c>
      <c r="C116" s="24" t="s">
        <v>100</v>
      </c>
      <c r="D116" s="24"/>
      <c r="E116" s="24"/>
      <c r="F116" s="46">
        <v>184.6</v>
      </c>
      <c r="G116" s="47"/>
      <c r="H116" s="21"/>
      <c r="I116" s="45">
        <f t="shared" si="1"/>
        <v>0</v>
      </c>
      <c r="J116" s="45"/>
      <c r="K116" s="19"/>
      <c r="L116" s="19"/>
      <c r="M116" s="19"/>
      <c r="N116" s="19"/>
      <c r="O116" s="19"/>
      <c r="P116" s="19"/>
      <c r="Q116" s="19"/>
      <c r="R116" s="19"/>
      <c r="S116" s="19"/>
      <c r="T116" s="19"/>
      <c r="U116" s="19"/>
      <c r="V116" s="19"/>
      <c r="W116" s="19"/>
      <c r="X116" s="19"/>
      <c r="Y116" s="19"/>
      <c r="Z116" s="19"/>
      <c r="AA116" s="19"/>
      <c r="AB116" s="19"/>
      <c r="AC116" s="19"/>
      <c r="AD116" s="19"/>
      <c r="AE116" s="19"/>
      <c r="AF116" s="19"/>
      <c r="AG116" s="19"/>
      <c r="AH116" s="19"/>
      <c r="AI116" s="19"/>
      <c r="AJ116" s="19"/>
      <c r="AK116" s="19"/>
      <c r="AL116" s="19"/>
      <c r="AM116" s="19"/>
      <c r="AN116" s="19"/>
      <c r="AO116" s="19"/>
      <c r="AP116" s="19"/>
      <c r="AQ116" s="19"/>
      <c r="AR116" s="19"/>
      <c r="AS116" s="19"/>
      <c r="AT116" s="19"/>
      <c r="AU116" s="19"/>
      <c r="AV116" s="19"/>
      <c r="AW116" s="19"/>
      <c r="AX116" s="19"/>
      <c r="AY116" s="19"/>
      <c r="AZ116" s="19"/>
      <c r="BA116" s="19"/>
      <c r="BB116" s="19"/>
      <c r="BC116" s="19"/>
      <c r="BD116" s="19"/>
      <c r="BE116" s="19"/>
      <c r="BF116" s="19"/>
      <c r="BG116" s="19"/>
      <c r="BH116" s="19"/>
      <c r="BI116" s="19"/>
      <c r="BJ116" s="19"/>
      <c r="BK116" s="19"/>
      <c r="BL116" s="19"/>
      <c r="BM116" s="19"/>
      <c r="BN116" s="19"/>
      <c r="BO116" s="19"/>
      <c r="BP116" s="19"/>
      <c r="BQ116" s="19"/>
      <c r="BR116" s="19"/>
      <c r="BS116" s="19"/>
      <c r="BT116" s="19"/>
    </row>
    <row r="117" spans="1:72" ht="15.75">
      <c r="A117" s="6">
        <v>93</v>
      </c>
      <c r="B117" s="1">
        <v>1606</v>
      </c>
      <c r="C117" s="24" t="s">
        <v>101</v>
      </c>
      <c r="D117" s="24"/>
      <c r="E117" s="24"/>
      <c r="F117" s="46">
        <v>235.4</v>
      </c>
      <c r="G117" s="47"/>
      <c r="H117" s="21"/>
      <c r="I117" s="45">
        <f t="shared" si="1"/>
        <v>0</v>
      </c>
      <c r="J117" s="45"/>
      <c r="K117" s="19"/>
      <c r="L117" s="19"/>
      <c r="M117" s="19"/>
      <c r="N117" s="19"/>
      <c r="O117" s="19"/>
      <c r="P117" s="19"/>
      <c r="Q117" s="19"/>
      <c r="R117" s="19"/>
      <c r="S117" s="19"/>
      <c r="T117" s="19"/>
      <c r="U117" s="19"/>
      <c r="V117" s="19"/>
      <c r="W117" s="19"/>
      <c r="X117" s="19"/>
      <c r="Y117" s="19"/>
      <c r="Z117" s="19"/>
      <c r="AA117" s="19"/>
      <c r="AB117" s="19"/>
      <c r="AC117" s="19"/>
      <c r="AD117" s="19"/>
      <c r="AE117" s="19"/>
      <c r="AF117" s="19"/>
      <c r="AG117" s="19"/>
      <c r="AH117" s="19"/>
      <c r="AI117" s="19"/>
      <c r="AJ117" s="19"/>
      <c r="AK117" s="19"/>
      <c r="AL117" s="19"/>
      <c r="AM117" s="19"/>
      <c r="AN117" s="19"/>
      <c r="AO117" s="19"/>
      <c r="AP117" s="19"/>
      <c r="AQ117" s="19"/>
      <c r="AR117" s="19"/>
      <c r="AS117" s="19"/>
      <c r="AT117" s="19"/>
      <c r="AU117" s="19"/>
      <c r="AV117" s="19"/>
      <c r="AW117" s="19"/>
      <c r="AX117" s="19"/>
      <c r="AY117" s="19"/>
      <c r="AZ117" s="19"/>
      <c r="BA117" s="19"/>
      <c r="BB117" s="19"/>
      <c r="BC117" s="19"/>
      <c r="BD117" s="19"/>
      <c r="BE117" s="19"/>
      <c r="BF117" s="19"/>
      <c r="BG117" s="19"/>
      <c r="BH117" s="19"/>
      <c r="BI117" s="19"/>
      <c r="BJ117" s="19"/>
      <c r="BK117" s="19"/>
      <c r="BL117" s="19"/>
      <c r="BM117" s="19"/>
      <c r="BN117" s="19"/>
      <c r="BO117" s="19"/>
      <c r="BP117" s="19"/>
      <c r="BQ117" s="19"/>
      <c r="BR117" s="19"/>
      <c r="BS117" s="19"/>
      <c r="BT117" s="19"/>
    </row>
    <row r="118" spans="1:72" s="8" customFormat="1" ht="15.75">
      <c r="A118" s="7"/>
      <c r="B118" s="2"/>
      <c r="C118" s="25"/>
      <c r="D118" s="25"/>
      <c r="E118" s="25"/>
      <c r="F118" s="52"/>
      <c r="G118" s="53"/>
      <c r="H118" s="22"/>
      <c r="I118" s="51">
        <f t="shared" si="1"/>
        <v>0</v>
      </c>
      <c r="J118" s="51"/>
      <c r="K118" s="19"/>
      <c r="L118" s="19"/>
      <c r="M118" s="19"/>
      <c r="N118" s="19"/>
      <c r="O118" s="19"/>
      <c r="P118" s="19"/>
      <c r="Q118" s="19"/>
      <c r="R118" s="19"/>
      <c r="S118" s="19"/>
      <c r="T118" s="19"/>
      <c r="U118" s="19"/>
      <c r="V118" s="19"/>
      <c r="W118" s="19"/>
      <c r="X118" s="19"/>
      <c r="Y118" s="19"/>
      <c r="Z118" s="19"/>
      <c r="AA118" s="19"/>
      <c r="AB118" s="19"/>
      <c r="AC118" s="19"/>
      <c r="AD118" s="19"/>
      <c r="AE118" s="19"/>
      <c r="AF118" s="19"/>
      <c r="AG118" s="19"/>
      <c r="AH118" s="19"/>
      <c r="AI118" s="19"/>
      <c r="AJ118" s="19"/>
      <c r="AK118" s="19"/>
      <c r="AL118" s="19"/>
      <c r="AM118" s="19"/>
      <c r="AN118" s="19"/>
      <c r="AO118" s="19"/>
      <c r="AP118" s="19"/>
      <c r="AQ118" s="19"/>
      <c r="AR118" s="19"/>
      <c r="AS118" s="19"/>
      <c r="AT118" s="19"/>
      <c r="AU118" s="19"/>
      <c r="AV118" s="19"/>
      <c r="AW118" s="19"/>
      <c r="AX118" s="19"/>
      <c r="AY118" s="19"/>
      <c r="AZ118" s="19"/>
      <c r="BA118" s="19"/>
      <c r="BB118" s="19"/>
      <c r="BC118" s="19"/>
      <c r="BD118" s="19"/>
      <c r="BE118" s="19"/>
      <c r="BF118" s="19"/>
      <c r="BG118" s="19"/>
      <c r="BH118" s="19"/>
      <c r="BI118" s="19"/>
      <c r="BJ118" s="19"/>
      <c r="BK118" s="19"/>
      <c r="BL118" s="19"/>
      <c r="BM118" s="19"/>
      <c r="BN118" s="19"/>
      <c r="BO118" s="19"/>
      <c r="BP118" s="19"/>
      <c r="BQ118" s="19"/>
      <c r="BR118" s="19"/>
      <c r="BS118" s="19"/>
      <c r="BT118" s="19"/>
    </row>
    <row r="119" spans="1:72" ht="15.75">
      <c r="A119" s="6">
        <v>94</v>
      </c>
      <c r="B119" s="1">
        <v>1610</v>
      </c>
      <c r="C119" s="24" t="s">
        <v>103</v>
      </c>
      <c r="D119" s="24"/>
      <c r="E119" s="24"/>
      <c r="F119" s="46">
        <v>68.75</v>
      </c>
      <c r="G119" s="47"/>
      <c r="H119" s="21"/>
      <c r="I119" s="45">
        <f t="shared" si="1"/>
        <v>0</v>
      </c>
      <c r="J119" s="45"/>
      <c r="K119" s="19"/>
      <c r="L119" s="19"/>
      <c r="M119" s="19"/>
      <c r="N119" s="19"/>
      <c r="O119" s="19"/>
      <c r="P119" s="19"/>
      <c r="Q119" s="19"/>
      <c r="R119" s="19"/>
      <c r="S119" s="19"/>
      <c r="T119" s="19"/>
      <c r="U119" s="19"/>
      <c r="V119" s="19"/>
      <c r="W119" s="19"/>
      <c r="X119" s="19"/>
      <c r="Y119" s="19"/>
      <c r="Z119" s="19"/>
      <c r="AA119" s="19"/>
      <c r="AB119" s="19"/>
      <c r="AC119" s="19"/>
      <c r="AD119" s="19"/>
      <c r="AE119" s="19"/>
      <c r="AF119" s="19"/>
      <c r="AG119" s="19"/>
      <c r="AH119" s="19"/>
      <c r="AI119" s="19"/>
      <c r="AJ119" s="19"/>
      <c r="AK119" s="19"/>
      <c r="AL119" s="19"/>
      <c r="AM119" s="19"/>
      <c r="AN119" s="19"/>
      <c r="AO119" s="19"/>
      <c r="AP119" s="19"/>
      <c r="AQ119" s="19"/>
      <c r="AR119" s="19"/>
      <c r="AS119" s="19"/>
      <c r="AT119" s="19"/>
      <c r="AU119" s="19"/>
      <c r="AV119" s="19"/>
      <c r="AW119" s="19"/>
      <c r="AX119" s="19"/>
      <c r="AY119" s="19"/>
      <c r="AZ119" s="19"/>
      <c r="BA119" s="19"/>
      <c r="BB119" s="19"/>
      <c r="BC119" s="19"/>
      <c r="BD119" s="19"/>
      <c r="BE119" s="19"/>
      <c r="BF119" s="19"/>
      <c r="BG119" s="19"/>
      <c r="BH119" s="19"/>
      <c r="BI119" s="19"/>
      <c r="BJ119" s="19"/>
      <c r="BK119" s="19"/>
      <c r="BL119" s="19"/>
      <c r="BM119" s="19"/>
      <c r="BN119" s="19"/>
      <c r="BO119" s="19"/>
      <c r="BP119" s="19"/>
      <c r="BQ119" s="19"/>
      <c r="BR119" s="19"/>
      <c r="BS119" s="19"/>
      <c r="BT119" s="19"/>
    </row>
    <row r="120" spans="1:72" ht="15.75">
      <c r="A120" s="6">
        <v>95</v>
      </c>
      <c r="B120" s="1">
        <v>1611</v>
      </c>
      <c r="C120" s="24" t="s">
        <v>104</v>
      </c>
      <c r="D120" s="24"/>
      <c r="E120" s="24"/>
      <c r="F120" s="46">
        <v>85.4</v>
      </c>
      <c r="G120" s="47"/>
      <c r="H120" s="21"/>
      <c r="I120" s="45">
        <f t="shared" si="1"/>
        <v>0</v>
      </c>
      <c r="J120" s="45"/>
      <c r="K120" s="19"/>
      <c r="L120" s="19"/>
      <c r="M120" s="19"/>
      <c r="N120" s="19"/>
      <c r="O120" s="19"/>
      <c r="P120" s="19"/>
      <c r="Q120" s="19"/>
      <c r="R120" s="19"/>
      <c r="S120" s="19"/>
      <c r="T120" s="19"/>
      <c r="U120" s="19"/>
      <c r="V120" s="19"/>
      <c r="W120" s="19"/>
      <c r="X120" s="19"/>
      <c r="Y120" s="19"/>
      <c r="Z120" s="19"/>
      <c r="AA120" s="19"/>
      <c r="AB120" s="19"/>
      <c r="AC120" s="19"/>
      <c r="AD120" s="19"/>
      <c r="AE120" s="19"/>
      <c r="AF120" s="19"/>
      <c r="AG120" s="19"/>
      <c r="AH120" s="19"/>
      <c r="AI120" s="19"/>
      <c r="AJ120" s="19"/>
      <c r="AK120" s="19"/>
      <c r="AL120" s="19"/>
      <c r="AM120" s="19"/>
      <c r="AN120" s="19"/>
      <c r="AO120" s="19"/>
      <c r="AP120" s="19"/>
      <c r="AQ120" s="19"/>
      <c r="AR120" s="19"/>
      <c r="AS120" s="19"/>
      <c r="AT120" s="19"/>
      <c r="AU120" s="19"/>
      <c r="AV120" s="19"/>
      <c r="AW120" s="19"/>
      <c r="AX120" s="19"/>
      <c r="AY120" s="19"/>
      <c r="AZ120" s="19"/>
      <c r="BA120" s="19"/>
      <c r="BB120" s="19"/>
      <c r="BC120" s="19"/>
      <c r="BD120" s="19"/>
      <c r="BE120" s="19"/>
      <c r="BF120" s="19"/>
      <c r="BG120" s="19"/>
      <c r="BH120" s="19"/>
      <c r="BI120" s="19"/>
      <c r="BJ120" s="19"/>
      <c r="BK120" s="19"/>
      <c r="BL120" s="19"/>
      <c r="BM120" s="19"/>
      <c r="BN120" s="19"/>
      <c r="BO120" s="19"/>
      <c r="BP120" s="19"/>
      <c r="BQ120" s="19"/>
      <c r="BR120" s="19"/>
      <c r="BS120" s="19"/>
      <c r="BT120" s="19"/>
    </row>
    <row r="121" spans="1:72" ht="15.75">
      <c r="A121" s="6">
        <v>96</v>
      </c>
      <c r="B121" s="1">
        <v>1612</v>
      </c>
      <c r="C121" s="24" t="s">
        <v>105</v>
      </c>
      <c r="D121" s="24"/>
      <c r="E121" s="24"/>
      <c r="F121" s="46">
        <v>101.8</v>
      </c>
      <c r="G121" s="47"/>
      <c r="H121" s="21"/>
      <c r="I121" s="45">
        <f t="shared" si="1"/>
        <v>0</v>
      </c>
      <c r="J121" s="45"/>
      <c r="K121" s="19"/>
      <c r="L121" s="19"/>
      <c r="M121" s="19"/>
      <c r="N121" s="19"/>
      <c r="O121" s="19"/>
      <c r="P121" s="19"/>
      <c r="Q121" s="19"/>
      <c r="R121" s="19"/>
      <c r="S121" s="19"/>
      <c r="T121" s="19"/>
      <c r="U121" s="19"/>
      <c r="V121" s="19"/>
      <c r="W121" s="19"/>
      <c r="X121" s="19"/>
      <c r="Y121" s="19"/>
      <c r="Z121" s="19"/>
      <c r="AA121" s="19"/>
      <c r="AB121" s="19"/>
      <c r="AC121" s="19"/>
      <c r="AD121" s="19"/>
      <c r="AE121" s="19"/>
      <c r="AF121" s="19"/>
      <c r="AG121" s="19"/>
      <c r="AH121" s="19"/>
      <c r="AI121" s="19"/>
      <c r="AJ121" s="19"/>
      <c r="AK121" s="19"/>
      <c r="AL121" s="19"/>
      <c r="AM121" s="19"/>
      <c r="AN121" s="19"/>
      <c r="AO121" s="19"/>
      <c r="AP121" s="19"/>
      <c r="AQ121" s="19"/>
      <c r="AR121" s="19"/>
      <c r="AS121" s="19"/>
      <c r="AT121" s="19"/>
      <c r="AU121" s="19"/>
      <c r="AV121" s="19"/>
      <c r="AW121" s="19"/>
      <c r="AX121" s="19"/>
      <c r="AY121" s="19"/>
      <c r="AZ121" s="19"/>
      <c r="BA121" s="19"/>
      <c r="BB121" s="19"/>
      <c r="BC121" s="19"/>
      <c r="BD121" s="19"/>
      <c r="BE121" s="19"/>
      <c r="BF121" s="19"/>
      <c r="BG121" s="19"/>
      <c r="BH121" s="19"/>
      <c r="BI121" s="19"/>
      <c r="BJ121" s="19"/>
      <c r="BK121" s="19"/>
      <c r="BL121" s="19"/>
      <c r="BM121" s="19"/>
      <c r="BN121" s="19"/>
      <c r="BO121" s="19"/>
      <c r="BP121" s="19"/>
      <c r="BQ121" s="19"/>
      <c r="BR121" s="19"/>
      <c r="BS121" s="19"/>
      <c r="BT121" s="19"/>
    </row>
    <row r="122" spans="1:72" ht="15.75">
      <c r="A122" s="6">
        <v>97</v>
      </c>
      <c r="B122" s="1">
        <v>1613</v>
      </c>
      <c r="C122" s="24" t="s">
        <v>106</v>
      </c>
      <c r="D122" s="24"/>
      <c r="E122" s="24"/>
      <c r="F122" s="46">
        <v>132.6</v>
      </c>
      <c r="G122" s="47"/>
      <c r="H122" s="21"/>
      <c r="I122" s="45">
        <f t="shared" si="1"/>
        <v>0</v>
      </c>
      <c r="J122" s="45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  <c r="Z122" s="19"/>
      <c r="AA122" s="19"/>
      <c r="AB122" s="19"/>
      <c r="AC122" s="19"/>
      <c r="AD122" s="19"/>
      <c r="AE122" s="19"/>
      <c r="AF122" s="19"/>
      <c r="AG122" s="19"/>
      <c r="AH122" s="19"/>
      <c r="AI122" s="19"/>
      <c r="AJ122" s="19"/>
      <c r="AK122" s="19"/>
      <c r="AL122" s="19"/>
      <c r="AM122" s="19"/>
      <c r="AN122" s="19"/>
      <c r="AO122" s="19"/>
      <c r="AP122" s="19"/>
      <c r="AQ122" s="19"/>
      <c r="AR122" s="19"/>
      <c r="AS122" s="19"/>
      <c r="AT122" s="19"/>
      <c r="AU122" s="19"/>
      <c r="AV122" s="19"/>
      <c r="AW122" s="19"/>
      <c r="AX122" s="19"/>
      <c r="AY122" s="19"/>
      <c r="AZ122" s="19"/>
      <c r="BA122" s="19"/>
      <c r="BB122" s="19"/>
      <c r="BC122" s="19"/>
      <c r="BD122" s="19"/>
      <c r="BE122" s="19"/>
      <c r="BF122" s="19"/>
      <c r="BG122" s="19"/>
      <c r="BH122" s="19"/>
      <c r="BI122" s="19"/>
      <c r="BJ122" s="19"/>
      <c r="BK122" s="19"/>
      <c r="BL122" s="19"/>
      <c r="BM122" s="19"/>
      <c r="BN122" s="19"/>
      <c r="BO122" s="19"/>
      <c r="BP122" s="19"/>
      <c r="BQ122" s="19"/>
      <c r="BR122" s="19"/>
      <c r="BS122" s="19"/>
      <c r="BT122" s="19"/>
    </row>
    <row r="123" spans="1:72" ht="15.75">
      <c r="A123" s="6">
        <v>98</v>
      </c>
      <c r="B123" s="1">
        <v>1614</v>
      </c>
      <c r="C123" s="24" t="s">
        <v>107</v>
      </c>
      <c r="D123" s="24"/>
      <c r="E123" s="24"/>
      <c r="F123" s="46">
        <v>164.7</v>
      </c>
      <c r="G123" s="47"/>
      <c r="H123" s="21"/>
      <c r="I123" s="45">
        <f t="shared" si="1"/>
        <v>0</v>
      </c>
      <c r="J123" s="45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  <c r="Z123" s="19"/>
      <c r="AA123" s="19"/>
      <c r="AB123" s="19"/>
      <c r="AC123" s="19"/>
      <c r="AD123" s="19"/>
      <c r="AE123" s="19"/>
      <c r="AF123" s="19"/>
      <c r="AG123" s="19"/>
      <c r="AH123" s="19"/>
      <c r="AI123" s="19"/>
      <c r="AJ123" s="19"/>
      <c r="AK123" s="19"/>
      <c r="AL123" s="19"/>
      <c r="AM123" s="19"/>
      <c r="AN123" s="19"/>
      <c r="AO123" s="19"/>
      <c r="AP123" s="19"/>
      <c r="AQ123" s="19"/>
      <c r="AR123" s="19"/>
      <c r="AS123" s="19"/>
      <c r="AT123" s="19"/>
      <c r="AU123" s="19"/>
      <c r="AV123" s="19"/>
      <c r="AW123" s="19"/>
      <c r="AX123" s="19"/>
      <c r="AY123" s="19"/>
      <c r="AZ123" s="19"/>
      <c r="BA123" s="19"/>
      <c r="BB123" s="19"/>
      <c r="BC123" s="19"/>
      <c r="BD123" s="19"/>
      <c r="BE123" s="19"/>
      <c r="BF123" s="19"/>
      <c r="BG123" s="19"/>
      <c r="BH123" s="19"/>
      <c r="BI123" s="19"/>
      <c r="BJ123" s="19"/>
      <c r="BK123" s="19"/>
      <c r="BL123" s="19"/>
      <c r="BM123" s="19"/>
      <c r="BN123" s="19"/>
      <c r="BO123" s="19"/>
      <c r="BP123" s="19"/>
      <c r="BQ123" s="19"/>
      <c r="BR123" s="19"/>
      <c r="BS123" s="19"/>
      <c r="BT123" s="19"/>
    </row>
    <row r="124" spans="1:72" ht="15.75">
      <c r="A124" s="6">
        <v>99</v>
      </c>
      <c r="B124" s="1">
        <v>1615</v>
      </c>
      <c r="C124" s="24" t="s">
        <v>108</v>
      </c>
      <c r="D124" s="24"/>
      <c r="E124" s="24"/>
      <c r="F124" s="46">
        <v>215.8</v>
      </c>
      <c r="G124" s="47"/>
      <c r="H124" s="21"/>
      <c r="I124" s="45">
        <f t="shared" si="1"/>
        <v>0</v>
      </c>
      <c r="J124" s="45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  <c r="Z124" s="19"/>
      <c r="AA124" s="19"/>
      <c r="AB124" s="19"/>
      <c r="AC124" s="19"/>
      <c r="AD124" s="19"/>
      <c r="AE124" s="19"/>
      <c r="AF124" s="19"/>
      <c r="AG124" s="19"/>
      <c r="AH124" s="19"/>
      <c r="AI124" s="19"/>
      <c r="AJ124" s="19"/>
      <c r="AK124" s="19"/>
      <c r="AL124" s="19"/>
      <c r="AM124" s="19"/>
      <c r="AN124" s="19"/>
      <c r="AO124" s="19"/>
      <c r="AP124" s="19"/>
      <c r="AQ124" s="19"/>
      <c r="AR124" s="19"/>
      <c r="AS124" s="19"/>
      <c r="AT124" s="19"/>
      <c r="AU124" s="19"/>
      <c r="AV124" s="19"/>
      <c r="AW124" s="19"/>
      <c r="AX124" s="19"/>
      <c r="AY124" s="19"/>
      <c r="AZ124" s="19"/>
      <c r="BA124" s="19"/>
      <c r="BB124" s="19"/>
      <c r="BC124" s="19"/>
      <c r="BD124" s="19"/>
      <c r="BE124" s="19"/>
      <c r="BF124" s="19"/>
      <c r="BG124" s="19"/>
      <c r="BH124" s="19"/>
      <c r="BI124" s="19"/>
      <c r="BJ124" s="19"/>
      <c r="BK124" s="19"/>
      <c r="BL124" s="19"/>
      <c r="BM124" s="19"/>
      <c r="BN124" s="19"/>
      <c r="BO124" s="19"/>
      <c r="BP124" s="19"/>
      <c r="BQ124" s="19"/>
      <c r="BR124" s="19"/>
      <c r="BS124" s="19"/>
      <c r="BT124" s="19"/>
    </row>
    <row r="125" spans="1:72" s="8" customFormat="1" ht="15.75">
      <c r="A125" s="7"/>
      <c r="B125" s="2"/>
      <c r="C125" s="25"/>
      <c r="D125" s="25"/>
      <c r="E125" s="25"/>
      <c r="F125" s="52"/>
      <c r="G125" s="53"/>
      <c r="H125" s="22"/>
      <c r="I125" s="51">
        <f t="shared" si="1"/>
        <v>0</v>
      </c>
      <c r="J125" s="51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  <c r="Z125" s="19"/>
      <c r="AA125" s="19"/>
      <c r="AB125" s="19"/>
      <c r="AC125" s="19"/>
      <c r="AD125" s="19"/>
      <c r="AE125" s="19"/>
      <c r="AF125" s="19"/>
      <c r="AG125" s="19"/>
      <c r="AH125" s="19"/>
      <c r="AI125" s="19"/>
      <c r="AJ125" s="19"/>
      <c r="AK125" s="19"/>
      <c r="AL125" s="19"/>
      <c r="AM125" s="19"/>
      <c r="AN125" s="19"/>
      <c r="AO125" s="19"/>
      <c r="AP125" s="19"/>
      <c r="AQ125" s="19"/>
      <c r="AR125" s="19"/>
      <c r="AS125" s="19"/>
      <c r="AT125" s="19"/>
      <c r="AU125" s="19"/>
      <c r="AV125" s="19"/>
      <c r="AW125" s="19"/>
      <c r="AX125" s="19"/>
      <c r="AY125" s="19"/>
      <c r="AZ125" s="19"/>
      <c r="BA125" s="19"/>
      <c r="BB125" s="19"/>
      <c r="BC125" s="19"/>
      <c r="BD125" s="19"/>
      <c r="BE125" s="19"/>
      <c r="BF125" s="19"/>
      <c r="BG125" s="19"/>
      <c r="BH125" s="19"/>
      <c r="BI125" s="19"/>
      <c r="BJ125" s="19"/>
      <c r="BK125" s="19"/>
      <c r="BL125" s="19"/>
      <c r="BM125" s="19"/>
      <c r="BN125" s="19"/>
      <c r="BO125" s="19"/>
      <c r="BP125" s="19"/>
      <c r="BQ125" s="19"/>
      <c r="BR125" s="19"/>
      <c r="BS125" s="19"/>
      <c r="BT125" s="19"/>
    </row>
    <row r="126" spans="1:72" ht="15.75">
      <c r="A126" s="6">
        <v>100</v>
      </c>
      <c r="B126" s="1">
        <v>1620</v>
      </c>
      <c r="C126" s="24" t="s">
        <v>109</v>
      </c>
      <c r="D126" s="24"/>
      <c r="E126" s="24"/>
      <c r="F126" s="46">
        <v>76.4</v>
      </c>
      <c r="G126" s="47"/>
      <c r="H126" s="21"/>
      <c r="I126" s="45">
        <f t="shared" si="1"/>
        <v>0</v>
      </c>
      <c r="J126" s="45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  <c r="Z126" s="19"/>
      <c r="AA126" s="19"/>
      <c r="AB126" s="19"/>
      <c r="AC126" s="19"/>
      <c r="AD126" s="19"/>
      <c r="AE126" s="19"/>
      <c r="AF126" s="19"/>
      <c r="AG126" s="19"/>
      <c r="AH126" s="19"/>
      <c r="AI126" s="19"/>
      <c r="AJ126" s="19"/>
      <c r="AK126" s="19"/>
      <c r="AL126" s="19"/>
      <c r="AM126" s="19"/>
      <c r="AN126" s="19"/>
      <c r="AO126" s="19"/>
      <c r="AP126" s="19"/>
      <c r="AQ126" s="19"/>
      <c r="AR126" s="19"/>
      <c r="AS126" s="19"/>
      <c r="AT126" s="19"/>
      <c r="AU126" s="19"/>
      <c r="AV126" s="19"/>
      <c r="AW126" s="19"/>
      <c r="AX126" s="19"/>
      <c r="AY126" s="19"/>
      <c r="AZ126" s="19"/>
      <c r="BA126" s="19"/>
      <c r="BB126" s="19"/>
      <c r="BC126" s="19"/>
      <c r="BD126" s="19"/>
      <c r="BE126" s="19"/>
      <c r="BF126" s="19"/>
      <c r="BG126" s="19"/>
      <c r="BH126" s="19"/>
      <c r="BI126" s="19"/>
      <c r="BJ126" s="19"/>
      <c r="BK126" s="19"/>
      <c r="BL126" s="19"/>
      <c r="BM126" s="19"/>
      <c r="BN126" s="19"/>
      <c r="BO126" s="19"/>
      <c r="BP126" s="19"/>
      <c r="BQ126" s="19"/>
      <c r="BR126" s="19"/>
      <c r="BS126" s="19"/>
      <c r="BT126" s="19"/>
    </row>
    <row r="127" spans="1:72" ht="15.75">
      <c r="A127" s="6">
        <v>101</v>
      </c>
      <c r="B127" s="1">
        <v>1621</v>
      </c>
      <c r="C127" s="24" t="s">
        <v>110</v>
      </c>
      <c r="D127" s="24"/>
      <c r="E127" s="24"/>
      <c r="F127" s="46">
        <v>102.5</v>
      </c>
      <c r="G127" s="47"/>
      <c r="H127" s="21"/>
      <c r="I127" s="45">
        <f t="shared" si="1"/>
        <v>0</v>
      </c>
      <c r="J127" s="45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  <c r="Z127" s="19"/>
      <c r="AA127" s="19"/>
      <c r="AB127" s="19"/>
      <c r="AC127" s="19"/>
      <c r="AD127" s="19"/>
      <c r="AE127" s="19"/>
      <c r="AF127" s="19"/>
      <c r="AG127" s="19"/>
      <c r="AH127" s="19"/>
      <c r="AI127" s="19"/>
      <c r="AJ127" s="19"/>
      <c r="AK127" s="19"/>
      <c r="AL127" s="19"/>
      <c r="AM127" s="19"/>
      <c r="AN127" s="19"/>
      <c r="AO127" s="19"/>
      <c r="AP127" s="19"/>
      <c r="AQ127" s="19"/>
      <c r="AR127" s="19"/>
      <c r="AS127" s="19"/>
      <c r="AT127" s="19"/>
      <c r="AU127" s="19"/>
      <c r="AV127" s="19"/>
      <c r="AW127" s="19"/>
      <c r="AX127" s="19"/>
      <c r="AY127" s="19"/>
      <c r="AZ127" s="19"/>
      <c r="BA127" s="19"/>
      <c r="BB127" s="19"/>
      <c r="BC127" s="19"/>
      <c r="BD127" s="19"/>
      <c r="BE127" s="19"/>
      <c r="BF127" s="19"/>
      <c r="BG127" s="19"/>
      <c r="BH127" s="19"/>
      <c r="BI127" s="19"/>
      <c r="BJ127" s="19"/>
      <c r="BK127" s="19"/>
      <c r="BL127" s="19"/>
      <c r="BM127" s="19"/>
      <c r="BN127" s="19"/>
      <c r="BO127" s="19"/>
      <c r="BP127" s="19"/>
      <c r="BQ127" s="19"/>
      <c r="BR127" s="19"/>
      <c r="BS127" s="19"/>
      <c r="BT127" s="19"/>
    </row>
    <row r="128" spans="1:72" ht="15.75">
      <c r="A128" s="6">
        <v>102</v>
      </c>
      <c r="B128" s="1">
        <v>1622</v>
      </c>
      <c r="C128" s="24" t="s">
        <v>111</v>
      </c>
      <c r="D128" s="24"/>
      <c r="E128" s="24"/>
      <c r="F128" s="46">
        <v>105.2</v>
      </c>
      <c r="G128" s="47"/>
      <c r="H128" s="21"/>
      <c r="I128" s="45">
        <f t="shared" si="1"/>
        <v>0</v>
      </c>
      <c r="J128" s="45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  <c r="Z128" s="19"/>
      <c r="AA128" s="19"/>
      <c r="AB128" s="19"/>
      <c r="AC128" s="19"/>
      <c r="AD128" s="19"/>
      <c r="AE128" s="19"/>
      <c r="AF128" s="19"/>
      <c r="AG128" s="19"/>
      <c r="AH128" s="19"/>
      <c r="AI128" s="19"/>
      <c r="AJ128" s="19"/>
      <c r="AK128" s="19"/>
      <c r="AL128" s="19"/>
      <c r="AM128" s="19"/>
      <c r="AN128" s="19"/>
      <c r="AO128" s="19"/>
      <c r="AP128" s="19"/>
      <c r="AQ128" s="19"/>
      <c r="AR128" s="19"/>
      <c r="AS128" s="19"/>
      <c r="AT128" s="19"/>
      <c r="AU128" s="19"/>
      <c r="AV128" s="19"/>
      <c r="AW128" s="19"/>
      <c r="AX128" s="19"/>
      <c r="AY128" s="19"/>
      <c r="AZ128" s="19"/>
      <c r="BA128" s="19"/>
      <c r="BB128" s="19"/>
      <c r="BC128" s="19"/>
      <c r="BD128" s="19"/>
      <c r="BE128" s="19"/>
      <c r="BF128" s="19"/>
      <c r="BG128" s="19"/>
      <c r="BH128" s="19"/>
      <c r="BI128" s="19"/>
      <c r="BJ128" s="19"/>
      <c r="BK128" s="19"/>
      <c r="BL128" s="19"/>
      <c r="BM128" s="19"/>
      <c r="BN128" s="19"/>
      <c r="BO128" s="19"/>
      <c r="BP128" s="19"/>
      <c r="BQ128" s="19"/>
      <c r="BR128" s="19"/>
      <c r="BS128" s="19"/>
      <c r="BT128" s="19"/>
    </row>
    <row r="129" spans="1:72" ht="15.75">
      <c r="A129" s="6">
        <v>103</v>
      </c>
      <c r="B129" s="1">
        <v>1623</v>
      </c>
      <c r="C129" s="24" t="s">
        <v>112</v>
      </c>
      <c r="D129" s="24"/>
      <c r="E129" s="24"/>
      <c r="F129" s="46">
        <v>152.4</v>
      </c>
      <c r="G129" s="47"/>
      <c r="H129" s="21"/>
      <c r="I129" s="45">
        <f t="shared" si="1"/>
        <v>0</v>
      </c>
      <c r="J129" s="45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  <c r="Z129" s="19"/>
      <c r="AA129" s="19"/>
      <c r="AB129" s="19"/>
      <c r="AC129" s="19"/>
      <c r="AD129" s="19"/>
      <c r="AE129" s="19"/>
      <c r="AF129" s="19"/>
      <c r="AG129" s="19"/>
      <c r="AH129" s="19"/>
      <c r="AI129" s="19"/>
      <c r="AJ129" s="19"/>
      <c r="AK129" s="19"/>
      <c r="AL129" s="19"/>
      <c r="AM129" s="19"/>
      <c r="AN129" s="19"/>
      <c r="AO129" s="19"/>
      <c r="AP129" s="19"/>
      <c r="AQ129" s="19"/>
      <c r="AR129" s="19"/>
      <c r="AS129" s="19"/>
      <c r="AT129" s="19"/>
      <c r="AU129" s="19"/>
      <c r="AV129" s="19"/>
      <c r="AW129" s="19"/>
      <c r="AX129" s="19"/>
      <c r="AY129" s="19"/>
      <c r="AZ129" s="19"/>
      <c r="BA129" s="19"/>
      <c r="BB129" s="19"/>
      <c r="BC129" s="19"/>
      <c r="BD129" s="19"/>
      <c r="BE129" s="19"/>
      <c r="BF129" s="19"/>
      <c r="BG129" s="19"/>
      <c r="BH129" s="19"/>
      <c r="BI129" s="19"/>
      <c r="BJ129" s="19"/>
      <c r="BK129" s="19"/>
      <c r="BL129" s="19"/>
      <c r="BM129" s="19"/>
      <c r="BN129" s="19"/>
      <c r="BO129" s="19"/>
      <c r="BP129" s="19"/>
      <c r="BQ129" s="19"/>
      <c r="BR129" s="19"/>
      <c r="BS129" s="19"/>
      <c r="BT129" s="19"/>
    </row>
    <row r="130" spans="1:72" ht="15.75">
      <c r="A130" s="6">
        <v>104</v>
      </c>
      <c r="B130" s="1">
        <v>1624</v>
      </c>
      <c r="C130" s="24" t="s">
        <v>113</v>
      </c>
      <c r="D130" s="24"/>
      <c r="E130" s="24"/>
      <c r="F130" s="46">
        <v>184</v>
      </c>
      <c r="G130" s="47"/>
      <c r="H130" s="21"/>
      <c r="I130" s="45">
        <f t="shared" si="1"/>
        <v>0</v>
      </c>
      <c r="J130" s="45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  <c r="Z130" s="19"/>
      <c r="AA130" s="19"/>
      <c r="AB130" s="19"/>
      <c r="AC130" s="19"/>
      <c r="AD130" s="19"/>
      <c r="AE130" s="19"/>
      <c r="AF130" s="19"/>
      <c r="AG130" s="19"/>
      <c r="AH130" s="19"/>
      <c r="AI130" s="19"/>
      <c r="AJ130" s="19"/>
      <c r="AK130" s="19"/>
      <c r="AL130" s="19"/>
      <c r="AM130" s="19"/>
      <c r="AN130" s="19"/>
      <c r="AO130" s="19"/>
      <c r="AP130" s="19"/>
      <c r="AQ130" s="19"/>
      <c r="AR130" s="19"/>
      <c r="AS130" s="19"/>
      <c r="AT130" s="19"/>
      <c r="AU130" s="19"/>
      <c r="AV130" s="19"/>
      <c r="AW130" s="19"/>
      <c r="AX130" s="19"/>
      <c r="AY130" s="19"/>
      <c r="AZ130" s="19"/>
      <c r="BA130" s="19"/>
      <c r="BB130" s="19"/>
      <c r="BC130" s="19"/>
      <c r="BD130" s="19"/>
      <c r="BE130" s="19"/>
      <c r="BF130" s="19"/>
      <c r="BG130" s="19"/>
      <c r="BH130" s="19"/>
      <c r="BI130" s="19"/>
      <c r="BJ130" s="19"/>
      <c r="BK130" s="19"/>
      <c r="BL130" s="19"/>
      <c r="BM130" s="19"/>
      <c r="BN130" s="19"/>
      <c r="BO130" s="19"/>
      <c r="BP130" s="19"/>
      <c r="BQ130" s="19"/>
      <c r="BR130" s="19"/>
      <c r="BS130" s="19"/>
      <c r="BT130" s="19"/>
    </row>
    <row r="131" spans="1:72" ht="15.75">
      <c r="A131" s="6">
        <v>105</v>
      </c>
      <c r="B131" s="1">
        <v>1625</v>
      </c>
      <c r="C131" s="24" t="s">
        <v>114</v>
      </c>
      <c r="D131" s="24"/>
      <c r="E131" s="24"/>
      <c r="F131" s="46">
        <v>230.9</v>
      </c>
      <c r="G131" s="47"/>
      <c r="H131" s="21"/>
      <c r="I131" s="45">
        <f t="shared" si="1"/>
        <v>0</v>
      </c>
      <c r="J131" s="45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  <c r="Z131" s="19"/>
      <c r="AA131" s="19"/>
      <c r="AB131" s="19"/>
      <c r="AC131" s="19"/>
      <c r="AD131" s="19"/>
      <c r="AE131" s="19"/>
      <c r="AF131" s="19"/>
      <c r="AG131" s="19"/>
      <c r="AH131" s="19"/>
      <c r="AI131" s="19"/>
      <c r="AJ131" s="19"/>
      <c r="AK131" s="19"/>
      <c r="AL131" s="19"/>
      <c r="AM131" s="19"/>
      <c r="AN131" s="19"/>
      <c r="AO131" s="19"/>
      <c r="AP131" s="19"/>
      <c r="AQ131" s="19"/>
      <c r="AR131" s="19"/>
      <c r="AS131" s="19"/>
      <c r="AT131" s="19"/>
      <c r="AU131" s="19"/>
      <c r="AV131" s="19"/>
      <c r="AW131" s="19"/>
      <c r="AX131" s="19"/>
      <c r="AY131" s="19"/>
      <c r="AZ131" s="19"/>
      <c r="BA131" s="19"/>
      <c r="BB131" s="19"/>
      <c r="BC131" s="19"/>
      <c r="BD131" s="19"/>
      <c r="BE131" s="19"/>
      <c r="BF131" s="19"/>
      <c r="BG131" s="19"/>
      <c r="BH131" s="19"/>
      <c r="BI131" s="19"/>
      <c r="BJ131" s="19"/>
      <c r="BK131" s="19"/>
      <c r="BL131" s="19"/>
      <c r="BM131" s="19"/>
      <c r="BN131" s="19"/>
      <c r="BO131" s="19"/>
      <c r="BP131" s="19"/>
      <c r="BQ131" s="19"/>
      <c r="BR131" s="19"/>
      <c r="BS131" s="19"/>
      <c r="BT131" s="19"/>
    </row>
    <row r="132" spans="1:72" s="8" customFormat="1" ht="15.75">
      <c r="A132" s="7"/>
      <c r="B132" s="2"/>
      <c r="C132" s="25"/>
      <c r="D132" s="25"/>
      <c r="E132" s="25"/>
      <c r="F132" s="52"/>
      <c r="G132" s="53"/>
      <c r="H132" s="22"/>
      <c r="I132" s="51">
        <f t="shared" si="1"/>
        <v>0</v>
      </c>
      <c r="J132" s="51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  <c r="Z132" s="19"/>
      <c r="AA132" s="19"/>
      <c r="AB132" s="19"/>
      <c r="AC132" s="19"/>
      <c r="AD132" s="19"/>
      <c r="AE132" s="19"/>
      <c r="AF132" s="19"/>
      <c r="AG132" s="19"/>
      <c r="AH132" s="19"/>
      <c r="AI132" s="19"/>
      <c r="AJ132" s="19"/>
      <c r="AK132" s="19"/>
      <c r="AL132" s="19"/>
      <c r="AM132" s="19"/>
      <c r="AN132" s="19"/>
      <c r="AO132" s="19"/>
      <c r="AP132" s="19"/>
      <c r="AQ132" s="19"/>
      <c r="AR132" s="19"/>
      <c r="AS132" s="19"/>
      <c r="AT132" s="19"/>
      <c r="AU132" s="19"/>
      <c r="AV132" s="19"/>
      <c r="AW132" s="19"/>
      <c r="AX132" s="19"/>
      <c r="AY132" s="19"/>
      <c r="AZ132" s="19"/>
      <c r="BA132" s="19"/>
      <c r="BB132" s="19"/>
      <c r="BC132" s="19"/>
      <c r="BD132" s="19"/>
      <c r="BE132" s="19"/>
      <c r="BF132" s="19"/>
      <c r="BG132" s="19"/>
      <c r="BH132" s="19"/>
      <c r="BI132" s="19"/>
      <c r="BJ132" s="19"/>
      <c r="BK132" s="19"/>
      <c r="BL132" s="19"/>
      <c r="BM132" s="19"/>
      <c r="BN132" s="19"/>
      <c r="BO132" s="19"/>
      <c r="BP132" s="19"/>
      <c r="BQ132" s="19"/>
      <c r="BR132" s="19"/>
      <c r="BS132" s="19"/>
      <c r="BT132" s="19"/>
    </row>
    <row r="133" spans="1:72" ht="15.75">
      <c r="A133" s="6">
        <v>106</v>
      </c>
      <c r="B133" s="1">
        <v>1630</v>
      </c>
      <c r="C133" s="24" t="s">
        <v>115</v>
      </c>
      <c r="D133" s="24"/>
      <c r="E133" s="24"/>
      <c r="F133" s="46">
        <v>11.8</v>
      </c>
      <c r="G133" s="47"/>
      <c r="H133" s="21"/>
      <c r="I133" s="45">
        <f t="shared" si="1"/>
        <v>0</v>
      </c>
      <c r="J133" s="45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  <c r="Z133" s="19"/>
      <c r="AA133" s="19"/>
      <c r="AB133" s="19"/>
      <c r="AC133" s="19"/>
      <c r="AD133" s="19"/>
      <c r="AE133" s="19"/>
      <c r="AF133" s="19"/>
      <c r="AG133" s="19"/>
      <c r="AH133" s="19"/>
      <c r="AI133" s="19"/>
      <c r="AJ133" s="19"/>
      <c r="AK133" s="19"/>
      <c r="AL133" s="19"/>
      <c r="AM133" s="19"/>
      <c r="AN133" s="19"/>
      <c r="AO133" s="19"/>
      <c r="AP133" s="19"/>
      <c r="AQ133" s="19"/>
      <c r="AR133" s="19"/>
      <c r="AS133" s="19"/>
      <c r="AT133" s="19"/>
      <c r="AU133" s="19"/>
      <c r="AV133" s="19"/>
      <c r="AW133" s="19"/>
      <c r="AX133" s="19"/>
      <c r="AY133" s="19"/>
      <c r="AZ133" s="19"/>
      <c r="BA133" s="19"/>
      <c r="BB133" s="19"/>
      <c r="BC133" s="19"/>
      <c r="BD133" s="19"/>
      <c r="BE133" s="19"/>
      <c r="BF133" s="19"/>
      <c r="BG133" s="19"/>
      <c r="BH133" s="19"/>
      <c r="BI133" s="19"/>
      <c r="BJ133" s="19"/>
      <c r="BK133" s="19"/>
      <c r="BL133" s="19"/>
      <c r="BM133" s="19"/>
      <c r="BN133" s="19"/>
      <c r="BO133" s="19"/>
      <c r="BP133" s="19"/>
      <c r="BQ133" s="19"/>
      <c r="BR133" s="19"/>
      <c r="BS133" s="19"/>
      <c r="BT133" s="19"/>
    </row>
    <row r="134" spans="1:72" ht="15.75">
      <c r="A134" s="6">
        <v>107</v>
      </c>
      <c r="B134" s="1">
        <v>1631</v>
      </c>
      <c r="C134" s="24" t="s">
        <v>116</v>
      </c>
      <c r="D134" s="24"/>
      <c r="E134" s="24"/>
      <c r="F134" s="46">
        <v>12.4</v>
      </c>
      <c r="G134" s="47"/>
      <c r="H134" s="21"/>
      <c r="I134" s="45">
        <f aca="true" t="shared" si="2" ref="I134:I197">F134*H134</f>
        <v>0</v>
      </c>
      <c r="J134" s="45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  <c r="Z134" s="19"/>
      <c r="AA134" s="19"/>
      <c r="AB134" s="19"/>
      <c r="AC134" s="19"/>
      <c r="AD134" s="19"/>
      <c r="AE134" s="19"/>
      <c r="AF134" s="19"/>
      <c r="AG134" s="19"/>
      <c r="AH134" s="19"/>
      <c r="AI134" s="19"/>
      <c r="AJ134" s="19"/>
      <c r="AK134" s="19"/>
      <c r="AL134" s="19"/>
      <c r="AM134" s="19"/>
      <c r="AN134" s="19"/>
      <c r="AO134" s="19"/>
      <c r="AP134" s="19"/>
      <c r="AQ134" s="19"/>
      <c r="AR134" s="19"/>
      <c r="AS134" s="19"/>
      <c r="AT134" s="19"/>
      <c r="AU134" s="19"/>
      <c r="AV134" s="19"/>
      <c r="AW134" s="19"/>
      <c r="AX134" s="19"/>
      <c r="AY134" s="19"/>
      <c r="AZ134" s="19"/>
      <c r="BA134" s="19"/>
      <c r="BB134" s="19"/>
      <c r="BC134" s="19"/>
      <c r="BD134" s="19"/>
      <c r="BE134" s="19"/>
      <c r="BF134" s="19"/>
      <c r="BG134" s="19"/>
      <c r="BH134" s="19"/>
      <c r="BI134" s="19"/>
      <c r="BJ134" s="19"/>
      <c r="BK134" s="19"/>
      <c r="BL134" s="19"/>
      <c r="BM134" s="19"/>
      <c r="BN134" s="19"/>
      <c r="BO134" s="19"/>
      <c r="BP134" s="19"/>
      <c r="BQ134" s="19"/>
      <c r="BR134" s="19"/>
      <c r="BS134" s="19"/>
      <c r="BT134" s="19"/>
    </row>
    <row r="135" spans="1:72" ht="15.75">
      <c r="A135" s="6">
        <v>108</v>
      </c>
      <c r="B135" s="1">
        <v>1632</v>
      </c>
      <c r="C135" s="24" t="s">
        <v>117</v>
      </c>
      <c r="D135" s="24"/>
      <c r="E135" s="24"/>
      <c r="F135" s="46">
        <v>12.7</v>
      </c>
      <c r="G135" s="47"/>
      <c r="H135" s="21"/>
      <c r="I135" s="45">
        <f t="shared" si="2"/>
        <v>0</v>
      </c>
      <c r="J135" s="45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  <c r="Z135" s="19"/>
      <c r="AA135" s="19"/>
      <c r="AB135" s="19"/>
      <c r="AC135" s="19"/>
      <c r="AD135" s="19"/>
      <c r="AE135" s="19"/>
      <c r="AF135" s="19"/>
      <c r="AG135" s="19"/>
      <c r="AH135" s="19"/>
      <c r="AI135" s="19"/>
      <c r="AJ135" s="19"/>
      <c r="AK135" s="19"/>
      <c r="AL135" s="19"/>
      <c r="AM135" s="19"/>
      <c r="AN135" s="19"/>
      <c r="AO135" s="19"/>
      <c r="AP135" s="19"/>
      <c r="AQ135" s="19"/>
      <c r="AR135" s="19"/>
      <c r="AS135" s="19"/>
      <c r="AT135" s="19"/>
      <c r="AU135" s="19"/>
      <c r="AV135" s="19"/>
      <c r="AW135" s="19"/>
      <c r="AX135" s="19"/>
      <c r="AY135" s="19"/>
      <c r="AZ135" s="19"/>
      <c r="BA135" s="19"/>
      <c r="BB135" s="19"/>
      <c r="BC135" s="19"/>
      <c r="BD135" s="19"/>
      <c r="BE135" s="19"/>
      <c r="BF135" s="19"/>
      <c r="BG135" s="19"/>
      <c r="BH135" s="19"/>
      <c r="BI135" s="19"/>
      <c r="BJ135" s="19"/>
      <c r="BK135" s="19"/>
      <c r="BL135" s="19"/>
      <c r="BM135" s="19"/>
      <c r="BN135" s="19"/>
      <c r="BO135" s="19"/>
      <c r="BP135" s="19"/>
      <c r="BQ135" s="19"/>
      <c r="BR135" s="19"/>
      <c r="BS135" s="19"/>
      <c r="BT135" s="19"/>
    </row>
    <row r="136" spans="1:72" ht="15.75">
      <c r="A136" s="6">
        <v>109</v>
      </c>
      <c r="B136" s="1">
        <v>1633</v>
      </c>
      <c r="C136" s="24" t="s">
        <v>118</v>
      </c>
      <c r="D136" s="24"/>
      <c r="E136" s="24"/>
      <c r="F136" s="46">
        <v>1.9</v>
      </c>
      <c r="G136" s="47"/>
      <c r="H136" s="21"/>
      <c r="I136" s="45">
        <f t="shared" si="2"/>
        <v>0</v>
      </c>
      <c r="J136" s="45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  <c r="Z136" s="19"/>
      <c r="AA136" s="19"/>
      <c r="AB136" s="19"/>
      <c r="AC136" s="19"/>
      <c r="AD136" s="19"/>
      <c r="AE136" s="19"/>
      <c r="AF136" s="19"/>
      <c r="AG136" s="19"/>
      <c r="AH136" s="19"/>
      <c r="AI136" s="19"/>
      <c r="AJ136" s="19"/>
      <c r="AK136" s="19"/>
      <c r="AL136" s="19"/>
      <c r="AM136" s="19"/>
      <c r="AN136" s="19"/>
      <c r="AO136" s="19"/>
      <c r="AP136" s="19"/>
      <c r="AQ136" s="19"/>
      <c r="AR136" s="19"/>
      <c r="AS136" s="19"/>
      <c r="AT136" s="19"/>
      <c r="AU136" s="19"/>
      <c r="AV136" s="19"/>
      <c r="AW136" s="19"/>
      <c r="AX136" s="19"/>
      <c r="AY136" s="19"/>
      <c r="AZ136" s="19"/>
      <c r="BA136" s="19"/>
      <c r="BB136" s="19"/>
      <c r="BC136" s="19"/>
      <c r="BD136" s="19"/>
      <c r="BE136" s="19"/>
      <c r="BF136" s="19"/>
      <c r="BG136" s="19"/>
      <c r="BH136" s="19"/>
      <c r="BI136" s="19"/>
      <c r="BJ136" s="19"/>
      <c r="BK136" s="19"/>
      <c r="BL136" s="19"/>
      <c r="BM136" s="19"/>
      <c r="BN136" s="19"/>
      <c r="BO136" s="19"/>
      <c r="BP136" s="19"/>
      <c r="BQ136" s="19"/>
      <c r="BR136" s="19"/>
      <c r="BS136" s="19"/>
      <c r="BT136" s="19"/>
    </row>
    <row r="137" spans="1:72" s="8" customFormat="1" ht="15.75">
      <c r="A137" s="7"/>
      <c r="B137" s="2"/>
      <c r="C137" s="25"/>
      <c r="D137" s="25"/>
      <c r="E137" s="25"/>
      <c r="F137" s="52"/>
      <c r="G137" s="53"/>
      <c r="H137" s="22"/>
      <c r="I137" s="51">
        <f t="shared" si="2"/>
        <v>0</v>
      </c>
      <c r="J137" s="51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  <c r="Z137" s="19"/>
      <c r="AA137" s="19"/>
      <c r="AB137" s="19"/>
      <c r="AC137" s="19"/>
      <c r="AD137" s="19"/>
      <c r="AE137" s="19"/>
      <c r="AF137" s="19"/>
      <c r="AG137" s="19"/>
      <c r="AH137" s="19"/>
      <c r="AI137" s="19"/>
      <c r="AJ137" s="19"/>
      <c r="AK137" s="19"/>
      <c r="AL137" s="19"/>
      <c r="AM137" s="19"/>
      <c r="AN137" s="19"/>
      <c r="AO137" s="19"/>
      <c r="AP137" s="19"/>
      <c r="AQ137" s="19"/>
      <c r="AR137" s="19"/>
      <c r="AS137" s="19"/>
      <c r="AT137" s="19"/>
      <c r="AU137" s="19"/>
      <c r="AV137" s="19"/>
      <c r="AW137" s="19"/>
      <c r="AX137" s="19"/>
      <c r="AY137" s="19"/>
      <c r="AZ137" s="19"/>
      <c r="BA137" s="19"/>
      <c r="BB137" s="19"/>
      <c r="BC137" s="19"/>
      <c r="BD137" s="19"/>
      <c r="BE137" s="19"/>
      <c r="BF137" s="19"/>
      <c r="BG137" s="19"/>
      <c r="BH137" s="19"/>
      <c r="BI137" s="19"/>
      <c r="BJ137" s="19"/>
      <c r="BK137" s="19"/>
      <c r="BL137" s="19"/>
      <c r="BM137" s="19"/>
      <c r="BN137" s="19"/>
      <c r="BO137" s="19"/>
      <c r="BP137" s="19"/>
      <c r="BQ137" s="19"/>
      <c r="BR137" s="19"/>
      <c r="BS137" s="19"/>
      <c r="BT137" s="19"/>
    </row>
    <row r="138" spans="1:72" ht="15.75">
      <c r="A138" s="6">
        <v>110</v>
      </c>
      <c r="B138" s="1">
        <v>5070</v>
      </c>
      <c r="C138" s="24" t="s">
        <v>119</v>
      </c>
      <c r="D138" s="24"/>
      <c r="E138" s="24"/>
      <c r="F138" s="46">
        <v>21.1</v>
      </c>
      <c r="G138" s="47"/>
      <c r="H138" s="21"/>
      <c r="I138" s="45">
        <f t="shared" si="2"/>
        <v>0</v>
      </c>
      <c r="J138" s="45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  <c r="Z138" s="19"/>
      <c r="AA138" s="19"/>
      <c r="AB138" s="19"/>
      <c r="AC138" s="19"/>
      <c r="AD138" s="19"/>
      <c r="AE138" s="19"/>
      <c r="AF138" s="19"/>
      <c r="AG138" s="19"/>
      <c r="AH138" s="19"/>
      <c r="AI138" s="19"/>
      <c r="AJ138" s="19"/>
      <c r="AK138" s="19"/>
      <c r="AL138" s="19"/>
      <c r="AM138" s="19"/>
      <c r="AN138" s="19"/>
      <c r="AO138" s="19"/>
      <c r="AP138" s="19"/>
      <c r="AQ138" s="19"/>
      <c r="AR138" s="19"/>
      <c r="AS138" s="19"/>
      <c r="AT138" s="19"/>
      <c r="AU138" s="19"/>
      <c r="AV138" s="19"/>
      <c r="AW138" s="19"/>
      <c r="AX138" s="19"/>
      <c r="AY138" s="19"/>
      <c r="AZ138" s="19"/>
      <c r="BA138" s="19"/>
      <c r="BB138" s="19"/>
      <c r="BC138" s="19"/>
      <c r="BD138" s="19"/>
      <c r="BE138" s="19"/>
      <c r="BF138" s="19"/>
      <c r="BG138" s="19"/>
      <c r="BH138" s="19"/>
      <c r="BI138" s="19"/>
      <c r="BJ138" s="19"/>
      <c r="BK138" s="19"/>
      <c r="BL138" s="19"/>
      <c r="BM138" s="19"/>
      <c r="BN138" s="19"/>
      <c r="BO138" s="19"/>
      <c r="BP138" s="19"/>
      <c r="BQ138" s="19"/>
      <c r="BR138" s="19"/>
      <c r="BS138" s="19"/>
      <c r="BT138" s="19"/>
    </row>
    <row r="139" spans="1:72" ht="15.75">
      <c r="A139" s="6">
        <v>111</v>
      </c>
      <c r="B139" s="1">
        <v>5071</v>
      </c>
      <c r="C139" s="24" t="s">
        <v>120</v>
      </c>
      <c r="D139" s="24"/>
      <c r="E139" s="24"/>
      <c r="F139" s="46">
        <v>29.35</v>
      </c>
      <c r="G139" s="47"/>
      <c r="H139" s="21"/>
      <c r="I139" s="45">
        <f t="shared" si="2"/>
        <v>0</v>
      </c>
      <c r="J139" s="45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19"/>
      <c r="AP139" s="19"/>
      <c r="AQ139" s="19"/>
      <c r="AR139" s="19"/>
      <c r="AS139" s="19"/>
      <c r="AT139" s="19"/>
      <c r="AU139" s="19"/>
      <c r="AV139" s="19"/>
      <c r="AW139" s="19"/>
      <c r="AX139" s="19"/>
      <c r="AY139" s="19"/>
      <c r="AZ139" s="19"/>
      <c r="BA139" s="19"/>
      <c r="BB139" s="19"/>
      <c r="BC139" s="19"/>
      <c r="BD139" s="19"/>
      <c r="BE139" s="19"/>
      <c r="BF139" s="19"/>
      <c r="BG139" s="19"/>
      <c r="BH139" s="19"/>
      <c r="BI139" s="19"/>
      <c r="BJ139" s="19"/>
      <c r="BK139" s="19"/>
      <c r="BL139" s="19"/>
      <c r="BM139" s="19"/>
      <c r="BN139" s="19"/>
      <c r="BO139" s="19"/>
      <c r="BP139" s="19"/>
      <c r="BQ139" s="19"/>
      <c r="BR139" s="19"/>
      <c r="BS139" s="19"/>
      <c r="BT139" s="19"/>
    </row>
    <row r="140" spans="1:72" ht="15.75">
      <c r="A140" s="6">
        <v>112</v>
      </c>
      <c r="B140" s="1">
        <v>5072</v>
      </c>
      <c r="C140" s="24" t="s">
        <v>121</v>
      </c>
      <c r="D140" s="24"/>
      <c r="E140" s="24"/>
      <c r="F140" s="46">
        <v>32.7</v>
      </c>
      <c r="G140" s="47"/>
      <c r="H140" s="21"/>
      <c r="I140" s="45">
        <f t="shared" si="2"/>
        <v>0</v>
      </c>
      <c r="J140" s="45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  <c r="Z140" s="19"/>
      <c r="AA140" s="19"/>
      <c r="AB140" s="19"/>
      <c r="AC140" s="19"/>
      <c r="AD140" s="19"/>
      <c r="AE140" s="19"/>
      <c r="AF140" s="19"/>
      <c r="AG140" s="19"/>
      <c r="AH140" s="19"/>
      <c r="AI140" s="19"/>
      <c r="AJ140" s="19"/>
      <c r="AK140" s="19"/>
      <c r="AL140" s="19"/>
      <c r="AM140" s="19"/>
      <c r="AN140" s="19"/>
      <c r="AO140" s="19"/>
      <c r="AP140" s="19"/>
      <c r="AQ140" s="19"/>
      <c r="AR140" s="19"/>
      <c r="AS140" s="19"/>
      <c r="AT140" s="19"/>
      <c r="AU140" s="19"/>
      <c r="AV140" s="19"/>
      <c r="AW140" s="19"/>
      <c r="AX140" s="19"/>
      <c r="AY140" s="19"/>
      <c r="AZ140" s="19"/>
      <c r="BA140" s="19"/>
      <c r="BB140" s="19"/>
      <c r="BC140" s="19"/>
      <c r="BD140" s="19"/>
      <c r="BE140" s="19"/>
      <c r="BF140" s="19"/>
      <c r="BG140" s="19"/>
      <c r="BH140" s="19"/>
      <c r="BI140" s="19"/>
      <c r="BJ140" s="19"/>
      <c r="BK140" s="19"/>
      <c r="BL140" s="19"/>
      <c r="BM140" s="19"/>
      <c r="BN140" s="19"/>
      <c r="BO140" s="19"/>
      <c r="BP140" s="19"/>
      <c r="BQ140" s="19"/>
      <c r="BR140" s="19"/>
      <c r="BS140" s="19"/>
      <c r="BT140" s="19"/>
    </row>
    <row r="141" spans="1:72" ht="15.75">
      <c r="A141" s="6">
        <v>113</v>
      </c>
      <c r="B141" s="1">
        <v>5073</v>
      </c>
      <c r="C141" s="24" t="s">
        <v>122</v>
      </c>
      <c r="D141" s="24"/>
      <c r="E141" s="24"/>
      <c r="F141" s="46">
        <v>37.5</v>
      </c>
      <c r="G141" s="47"/>
      <c r="H141" s="21"/>
      <c r="I141" s="45">
        <f t="shared" si="2"/>
        <v>0</v>
      </c>
      <c r="J141" s="45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  <c r="Z141" s="19"/>
      <c r="AA141" s="19"/>
      <c r="AB141" s="19"/>
      <c r="AC141" s="19"/>
      <c r="AD141" s="19"/>
      <c r="AE141" s="19"/>
      <c r="AF141" s="19"/>
      <c r="AG141" s="19"/>
      <c r="AH141" s="19"/>
      <c r="AI141" s="19"/>
      <c r="AJ141" s="19"/>
      <c r="AK141" s="19"/>
      <c r="AL141" s="19"/>
      <c r="AM141" s="19"/>
      <c r="AN141" s="19"/>
      <c r="AO141" s="19"/>
      <c r="AP141" s="19"/>
      <c r="AQ141" s="19"/>
      <c r="AR141" s="19"/>
      <c r="AS141" s="19"/>
      <c r="AT141" s="19"/>
      <c r="AU141" s="19"/>
      <c r="AV141" s="19"/>
      <c r="AW141" s="19"/>
      <c r="AX141" s="19"/>
      <c r="AY141" s="19"/>
      <c r="AZ141" s="19"/>
      <c r="BA141" s="19"/>
      <c r="BB141" s="19"/>
      <c r="BC141" s="19"/>
      <c r="BD141" s="19"/>
      <c r="BE141" s="19"/>
      <c r="BF141" s="19"/>
      <c r="BG141" s="19"/>
      <c r="BH141" s="19"/>
      <c r="BI141" s="19"/>
      <c r="BJ141" s="19"/>
      <c r="BK141" s="19"/>
      <c r="BL141" s="19"/>
      <c r="BM141" s="19"/>
      <c r="BN141" s="19"/>
      <c r="BO141" s="19"/>
      <c r="BP141" s="19"/>
      <c r="BQ141" s="19"/>
      <c r="BR141" s="19"/>
      <c r="BS141" s="19"/>
      <c r="BT141" s="19"/>
    </row>
    <row r="142" spans="1:72" s="8" customFormat="1" ht="15.75">
      <c r="A142" s="7"/>
      <c r="B142" s="2"/>
      <c r="C142" s="25"/>
      <c r="D142" s="25"/>
      <c r="E142" s="25"/>
      <c r="F142" s="52"/>
      <c r="G142" s="53"/>
      <c r="H142" s="22"/>
      <c r="I142" s="51">
        <f t="shared" si="2"/>
        <v>0</v>
      </c>
      <c r="J142" s="51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  <c r="Z142" s="19"/>
      <c r="AA142" s="19"/>
      <c r="AB142" s="19"/>
      <c r="AC142" s="19"/>
      <c r="AD142" s="19"/>
      <c r="AE142" s="19"/>
      <c r="AF142" s="19"/>
      <c r="AG142" s="19"/>
      <c r="AH142" s="19"/>
      <c r="AI142" s="19"/>
      <c r="AJ142" s="19"/>
      <c r="AK142" s="19"/>
      <c r="AL142" s="19"/>
      <c r="AM142" s="19"/>
      <c r="AN142" s="19"/>
      <c r="AO142" s="19"/>
      <c r="AP142" s="19"/>
      <c r="AQ142" s="19"/>
      <c r="AR142" s="19"/>
      <c r="AS142" s="19"/>
      <c r="AT142" s="19"/>
      <c r="AU142" s="19"/>
      <c r="AV142" s="19"/>
      <c r="AW142" s="19"/>
      <c r="AX142" s="19"/>
      <c r="AY142" s="19"/>
      <c r="AZ142" s="19"/>
      <c r="BA142" s="19"/>
      <c r="BB142" s="19"/>
      <c r="BC142" s="19"/>
      <c r="BD142" s="19"/>
      <c r="BE142" s="19"/>
      <c r="BF142" s="19"/>
      <c r="BG142" s="19"/>
      <c r="BH142" s="19"/>
      <c r="BI142" s="19"/>
      <c r="BJ142" s="19"/>
      <c r="BK142" s="19"/>
      <c r="BL142" s="19"/>
      <c r="BM142" s="19"/>
      <c r="BN142" s="19"/>
      <c r="BO142" s="19"/>
      <c r="BP142" s="19"/>
      <c r="BQ142" s="19"/>
      <c r="BR142" s="19"/>
      <c r="BS142" s="19"/>
      <c r="BT142" s="19"/>
    </row>
    <row r="143" spans="1:72" ht="15.75">
      <c r="A143" s="6">
        <v>114</v>
      </c>
      <c r="B143" s="1">
        <v>2200</v>
      </c>
      <c r="C143" s="24" t="s">
        <v>123</v>
      </c>
      <c r="D143" s="24"/>
      <c r="E143" s="24"/>
      <c r="F143" s="46">
        <v>9.2</v>
      </c>
      <c r="G143" s="47"/>
      <c r="H143" s="21"/>
      <c r="I143" s="45">
        <f t="shared" si="2"/>
        <v>0</v>
      </c>
      <c r="J143" s="45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  <c r="Z143" s="19"/>
      <c r="AA143" s="19"/>
      <c r="AB143" s="19"/>
      <c r="AC143" s="19"/>
      <c r="AD143" s="19"/>
      <c r="AE143" s="19"/>
      <c r="AF143" s="19"/>
      <c r="AG143" s="19"/>
      <c r="AH143" s="19"/>
      <c r="AI143" s="19"/>
      <c r="AJ143" s="19"/>
      <c r="AK143" s="19"/>
      <c r="AL143" s="19"/>
      <c r="AM143" s="19"/>
      <c r="AN143" s="19"/>
      <c r="AO143" s="19"/>
      <c r="AP143" s="19"/>
      <c r="AQ143" s="19"/>
      <c r="AR143" s="19"/>
      <c r="AS143" s="19"/>
      <c r="AT143" s="19"/>
      <c r="AU143" s="19"/>
      <c r="AV143" s="19"/>
      <c r="AW143" s="19"/>
      <c r="AX143" s="19"/>
      <c r="AY143" s="19"/>
      <c r="AZ143" s="19"/>
      <c r="BA143" s="19"/>
      <c r="BB143" s="19"/>
      <c r="BC143" s="19"/>
      <c r="BD143" s="19"/>
      <c r="BE143" s="19"/>
      <c r="BF143" s="19"/>
      <c r="BG143" s="19"/>
      <c r="BH143" s="19"/>
      <c r="BI143" s="19"/>
      <c r="BJ143" s="19"/>
      <c r="BK143" s="19"/>
      <c r="BL143" s="19"/>
      <c r="BM143" s="19"/>
      <c r="BN143" s="19"/>
      <c r="BO143" s="19"/>
      <c r="BP143" s="19"/>
      <c r="BQ143" s="19"/>
      <c r="BR143" s="19"/>
      <c r="BS143" s="19"/>
      <c r="BT143" s="19"/>
    </row>
    <row r="144" spans="1:72" ht="15.75">
      <c r="A144" s="6">
        <v>115</v>
      </c>
      <c r="B144" s="1">
        <v>2201</v>
      </c>
      <c r="C144" s="24" t="s">
        <v>124</v>
      </c>
      <c r="D144" s="24"/>
      <c r="E144" s="24"/>
      <c r="F144" s="46">
        <v>12.2</v>
      </c>
      <c r="G144" s="47"/>
      <c r="H144" s="21"/>
      <c r="I144" s="45">
        <f t="shared" si="2"/>
        <v>0</v>
      </c>
      <c r="J144" s="45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  <c r="Z144" s="19"/>
      <c r="AA144" s="19"/>
      <c r="AB144" s="19"/>
      <c r="AC144" s="19"/>
      <c r="AD144" s="19"/>
      <c r="AE144" s="19"/>
      <c r="AF144" s="19"/>
      <c r="AG144" s="19"/>
      <c r="AH144" s="19"/>
      <c r="AI144" s="19"/>
      <c r="AJ144" s="19"/>
      <c r="AK144" s="19"/>
      <c r="AL144" s="19"/>
      <c r="AM144" s="19"/>
      <c r="AN144" s="19"/>
      <c r="AO144" s="19"/>
      <c r="AP144" s="19"/>
      <c r="AQ144" s="19"/>
      <c r="AR144" s="19"/>
      <c r="AS144" s="19"/>
      <c r="AT144" s="19"/>
      <c r="AU144" s="19"/>
      <c r="AV144" s="19"/>
      <c r="AW144" s="19"/>
      <c r="AX144" s="19"/>
      <c r="AY144" s="19"/>
      <c r="AZ144" s="19"/>
      <c r="BA144" s="19"/>
      <c r="BB144" s="19"/>
      <c r="BC144" s="19"/>
      <c r="BD144" s="19"/>
      <c r="BE144" s="19"/>
      <c r="BF144" s="19"/>
      <c r="BG144" s="19"/>
      <c r="BH144" s="19"/>
      <c r="BI144" s="19"/>
      <c r="BJ144" s="19"/>
      <c r="BK144" s="19"/>
      <c r="BL144" s="19"/>
      <c r="BM144" s="19"/>
      <c r="BN144" s="19"/>
      <c r="BO144" s="19"/>
      <c r="BP144" s="19"/>
      <c r="BQ144" s="19"/>
      <c r="BR144" s="19"/>
      <c r="BS144" s="19"/>
      <c r="BT144" s="19"/>
    </row>
    <row r="145" spans="1:72" ht="15.75">
      <c r="A145" s="6">
        <v>116</v>
      </c>
      <c r="B145" s="1">
        <v>2202</v>
      </c>
      <c r="C145" s="24" t="s">
        <v>125</v>
      </c>
      <c r="D145" s="24"/>
      <c r="E145" s="24"/>
      <c r="F145" s="46">
        <v>18.9</v>
      </c>
      <c r="G145" s="47"/>
      <c r="H145" s="21"/>
      <c r="I145" s="45">
        <f t="shared" si="2"/>
        <v>0</v>
      </c>
      <c r="J145" s="45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  <c r="Z145" s="19"/>
      <c r="AA145" s="19"/>
      <c r="AB145" s="19"/>
      <c r="AC145" s="19"/>
      <c r="AD145" s="19"/>
      <c r="AE145" s="19"/>
      <c r="AF145" s="19"/>
      <c r="AG145" s="19"/>
      <c r="AH145" s="19"/>
      <c r="AI145" s="19"/>
      <c r="AJ145" s="19"/>
      <c r="AK145" s="19"/>
      <c r="AL145" s="19"/>
      <c r="AM145" s="19"/>
      <c r="AN145" s="19"/>
      <c r="AO145" s="19"/>
      <c r="AP145" s="19"/>
      <c r="AQ145" s="19"/>
      <c r="AR145" s="19"/>
      <c r="AS145" s="19"/>
      <c r="AT145" s="19"/>
      <c r="AU145" s="19"/>
      <c r="AV145" s="19"/>
      <c r="AW145" s="19"/>
      <c r="AX145" s="19"/>
      <c r="AY145" s="19"/>
      <c r="AZ145" s="19"/>
      <c r="BA145" s="19"/>
      <c r="BB145" s="19"/>
      <c r="BC145" s="19"/>
      <c r="BD145" s="19"/>
      <c r="BE145" s="19"/>
      <c r="BF145" s="19"/>
      <c r="BG145" s="19"/>
      <c r="BH145" s="19"/>
      <c r="BI145" s="19"/>
      <c r="BJ145" s="19"/>
      <c r="BK145" s="19"/>
      <c r="BL145" s="19"/>
      <c r="BM145" s="19"/>
      <c r="BN145" s="19"/>
      <c r="BO145" s="19"/>
      <c r="BP145" s="19"/>
      <c r="BQ145" s="19"/>
      <c r="BR145" s="19"/>
      <c r="BS145" s="19"/>
      <c r="BT145" s="19"/>
    </row>
    <row r="146" spans="1:72" ht="15.75">
      <c r="A146" s="6">
        <v>117</v>
      </c>
      <c r="B146" s="1">
        <v>2203</v>
      </c>
      <c r="C146" s="24" t="s">
        <v>128</v>
      </c>
      <c r="D146" s="24"/>
      <c r="E146" s="24"/>
      <c r="F146" s="46">
        <v>28.2</v>
      </c>
      <c r="G146" s="47"/>
      <c r="H146" s="21"/>
      <c r="I146" s="45">
        <f t="shared" si="2"/>
        <v>0</v>
      </c>
      <c r="J146" s="45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  <c r="Z146" s="19"/>
      <c r="AA146" s="19"/>
      <c r="AB146" s="19"/>
      <c r="AC146" s="19"/>
      <c r="AD146" s="19"/>
      <c r="AE146" s="19"/>
      <c r="AF146" s="19"/>
      <c r="AG146" s="19"/>
      <c r="AH146" s="19"/>
      <c r="AI146" s="19"/>
      <c r="AJ146" s="19"/>
      <c r="AK146" s="19"/>
      <c r="AL146" s="19"/>
      <c r="AM146" s="19"/>
      <c r="AN146" s="19"/>
      <c r="AO146" s="19"/>
      <c r="AP146" s="19"/>
      <c r="AQ146" s="19"/>
      <c r="AR146" s="19"/>
      <c r="AS146" s="19"/>
      <c r="AT146" s="19"/>
      <c r="AU146" s="19"/>
      <c r="AV146" s="19"/>
      <c r="AW146" s="19"/>
      <c r="AX146" s="19"/>
      <c r="AY146" s="19"/>
      <c r="AZ146" s="19"/>
      <c r="BA146" s="19"/>
      <c r="BB146" s="19"/>
      <c r="BC146" s="19"/>
      <c r="BD146" s="19"/>
      <c r="BE146" s="19"/>
      <c r="BF146" s="19"/>
      <c r="BG146" s="19"/>
      <c r="BH146" s="19"/>
      <c r="BI146" s="19"/>
      <c r="BJ146" s="19"/>
      <c r="BK146" s="19"/>
      <c r="BL146" s="19"/>
      <c r="BM146" s="19"/>
      <c r="BN146" s="19"/>
      <c r="BO146" s="19"/>
      <c r="BP146" s="19"/>
      <c r="BQ146" s="19"/>
      <c r="BR146" s="19"/>
      <c r="BS146" s="19"/>
      <c r="BT146" s="19"/>
    </row>
    <row r="147" spans="1:72" ht="15.75">
      <c r="A147" s="6">
        <v>118</v>
      </c>
      <c r="B147" s="1">
        <v>2204</v>
      </c>
      <c r="C147" s="24" t="s">
        <v>126</v>
      </c>
      <c r="D147" s="24"/>
      <c r="E147" s="24"/>
      <c r="F147" s="46">
        <v>38.4</v>
      </c>
      <c r="G147" s="47"/>
      <c r="H147" s="21"/>
      <c r="I147" s="45">
        <f t="shared" si="2"/>
        <v>0</v>
      </c>
      <c r="J147" s="45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  <c r="Z147" s="19"/>
      <c r="AA147" s="19"/>
      <c r="AB147" s="19"/>
      <c r="AC147" s="19"/>
      <c r="AD147" s="19"/>
      <c r="AE147" s="19"/>
      <c r="AF147" s="19"/>
      <c r="AG147" s="19"/>
      <c r="AH147" s="19"/>
      <c r="AI147" s="19"/>
      <c r="AJ147" s="19"/>
      <c r="AK147" s="19"/>
      <c r="AL147" s="19"/>
      <c r="AM147" s="19"/>
      <c r="AN147" s="19"/>
      <c r="AO147" s="19"/>
      <c r="AP147" s="19"/>
      <c r="AQ147" s="19"/>
      <c r="AR147" s="19"/>
      <c r="AS147" s="19"/>
      <c r="AT147" s="19"/>
      <c r="AU147" s="19"/>
      <c r="AV147" s="19"/>
      <c r="AW147" s="19"/>
      <c r="AX147" s="19"/>
      <c r="AY147" s="19"/>
      <c r="AZ147" s="19"/>
      <c r="BA147" s="19"/>
      <c r="BB147" s="19"/>
      <c r="BC147" s="19"/>
      <c r="BD147" s="19"/>
      <c r="BE147" s="19"/>
      <c r="BF147" s="19"/>
      <c r="BG147" s="19"/>
      <c r="BH147" s="19"/>
      <c r="BI147" s="19"/>
      <c r="BJ147" s="19"/>
      <c r="BK147" s="19"/>
      <c r="BL147" s="19"/>
      <c r="BM147" s="19"/>
      <c r="BN147" s="19"/>
      <c r="BO147" s="19"/>
      <c r="BP147" s="19"/>
      <c r="BQ147" s="19"/>
      <c r="BR147" s="19"/>
      <c r="BS147" s="19"/>
      <c r="BT147" s="19"/>
    </row>
    <row r="148" spans="1:72" ht="15.75">
      <c r="A148" s="6">
        <v>119</v>
      </c>
      <c r="B148" s="1">
        <v>2205</v>
      </c>
      <c r="C148" s="24" t="s">
        <v>127</v>
      </c>
      <c r="D148" s="24"/>
      <c r="E148" s="24"/>
      <c r="F148" s="46">
        <v>53.5</v>
      </c>
      <c r="G148" s="47"/>
      <c r="H148" s="21"/>
      <c r="I148" s="45">
        <f t="shared" si="2"/>
        <v>0</v>
      </c>
      <c r="J148" s="45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  <c r="Z148" s="19"/>
      <c r="AA148" s="19"/>
      <c r="AB148" s="19"/>
      <c r="AC148" s="19"/>
      <c r="AD148" s="19"/>
      <c r="AE148" s="19"/>
      <c r="AF148" s="19"/>
      <c r="AG148" s="19"/>
      <c r="AH148" s="19"/>
      <c r="AI148" s="19"/>
      <c r="AJ148" s="19"/>
      <c r="AK148" s="19"/>
      <c r="AL148" s="19"/>
      <c r="AM148" s="19"/>
      <c r="AN148" s="19"/>
      <c r="AO148" s="19"/>
      <c r="AP148" s="19"/>
      <c r="AQ148" s="19"/>
      <c r="AR148" s="19"/>
      <c r="AS148" s="19"/>
      <c r="AT148" s="19"/>
      <c r="AU148" s="19"/>
      <c r="AV148" s="19"/>
      <c r="AW148" s="19"/>
      <c r="AX148" s="19"/>
      <c r="AY148" s="19"/>
      <c r="AZ148" s="19"/>
      <c r="BA148" s="19"/>
      <c r="BB148" s="19"/>
      <c r="BC148" s="19"/>
      <c r="BD148" s="19"/>
      <c r="BE148" s="19"/>
      <c r="BF148" s="19"/>
      <c r="BG148" s="19"/>
      <c r="BH148" s="19"/>
      <c r="BI148" s="19"/>
      <c r="BJ148" s="19"/>
      <c r="BK148" s="19"/>
      <c r="BL148" s="19"/>
      <c r="BM148" s="19"/>
      <c r="BN148" s="19"/>
      <c r="BO148" s="19"/>
      <c r="BP148" s="19"/>
      <c r="BQ148" s="19"/>
      <c r="BR148" s="19"/>
      <c r="BS148" s="19"/>
      <c r="BT148" s="19"/>
    </row>
    <row r="149" spans="1:72" ht="15.75">
      <c r="A149" s="6">
        <v>120</v>
      </c>
      <c r="B149" s="1">
        <v>2206</v>
      </c>
      <c r="C149" s="24" t="s">
        <v>129</v>
      </c>
      <c r="D149" s="24"/>
      <c r="E149" s="24"/>
      <c r="F149" s="46">
        <v>97.9</v>
      </c>
      <c r="G149" s="47"/>
      <c r="H149" s="21"/>
      <c r="I149" s="45">
        <f t="shared" si="2"/>
        <v>0</v>
      </c>
      <c r="J149" s="45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  <c r="Z149" s="19"/>
      <c r="AA149" s="19"/>
      <c r="AB149" s="19"/>
      <c r="AC149" s="19"/>
      <c r="AD149" s="19"/>
      <c r="AE149" s="19"/>
      <c r="AF149" s="19"/>
      <c r="AG149" s="19"/>
      <c r="AH149" s="19"/>
      <c r="AI149" s="19"/>
      <c r="AJ149" s="19"/>
      <c r="AK149" s="19"/>
      <c r="AL149" s="19"/>
      <c r="AM149" s="19"/>
      <c r="AN149" s="19"/>
      <c r="AO149" s="19"/>
      <c r="AP149" s="19"/>
      <c r="AQ149" s="19"/>
      <c r="AR149" s="19"/>
      <c r="AS149" s="19"/>
      <c r="AT149" s="19"/>
      <c r="AU149" s="19"/>
      <c r="AV149" s="19"/>
      <c r="AW149" s="19"/>
      <c r="AX149" s="19"/>
      <c r="AY149" s="19"/>
      <c r="AZ149" s="19"/>
      <c r="BA149" s="19"/>
      <c r="BB149" s="19"/>
      <c r="BC149" s="19"/>
      <c r="BD149" s="19"/>
      <c r="BE149" s="19"/>
      <c r="BF149" s="19"/>
      <c r="BG149" s="19"/>
      <c r="BH149" s="19"/>
      <c r="BI149" s="19"/>
      <c r="BJ149" s="19"/>
      <c r="BK149" s="19"/>
      <c r="BL149" s="19"/>
      <c r="BM149" s="19"/>
      <c r="BN149" s="19"/>
      <c r="BO149" s="19"/>
      <c r="BP149" s="19"/>
      <c r="BQ149" s="19"/>
      <c r="BR149" s="19"/>
      <c r="BS149" s="19"/>
      <c r="BT149" s="19"/>
    </row>
    <row r="150" spans="1:72" ht="15.75">
      <c r="A150" s="6">
        <v>121</v>
      </c>
      <c r="B150" s="1">
        <v>2207</v>
      </c>
      <c r="C150" s="24" t="s">
        <v>130</v>
      </c>
      <c r="D150" s="24"/>
      <c r="E150" s="24"/>
      <c r="F150" s="46">
        <v>128.3</v>
      </c>
      <c r="G150" s="47"/>
      <c r="H150" s="21"/>
      <c r="I150" s="45">
        <f t="shared" si="2"/>
        <v>0</v>
      </c>
      <c r="J150" s="45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  <c r="Z150" s="19"/>
      <c r="AA150" s="19"/>
      <c r="AB150" s="19"/>
      <c r="AC150" s="19"/>
      <c r="AD150" s="19"/>
      <c r="AE150" s="19"/>
      <c r="AF150" s="19"/>
      <c r="AG150" s="19"/>
      <c r="AH150" s="19"/>
      <c r="AI150" s="19"/>
      <c r="AJ150" s="19"/>
      <c r="AK150" s="19"/>
      <c r="AL150" s="19"/>
      <c r="AM150" s="19"/>
      <c r="AN150" s="19"/>
      <c r="AO150" s="19"/>
      <c r="AP150" s="19"/>
      <c r="AQ150" s="19"/>
      <c r="AR150" s="19"/>
      <c r="AS150" s="19"/>
      <c r="AT150" s="19"/>
      <c r="AU150" s="19"/>
      <c r="AV150" s="19"/>
      <c r="AW150" s="19"/>
      <c r="AX150" s="19"/>
      <c r="AY150" s="19"/>
      <c r="AZ150" s="19"/>
      <c r="BA150" s="19"/>
      <c r="BB150" s="19"/>
      <c r="BC150" s="19"/>
      <c r="BD150" s="19"/>
      <c r="BE150" s="19"/>
      <c r="BF150" s="19"/>
      <c r="BG150" s="19"/>
      <c r="BH150" s="19"/>
      <c r="BI150" s="19"/>
      <c r="BJ150" s="19"/>
      <c r="BK150" s="19"/>
      <c r="BL150" s="19"/>
      <c r="BM150" s="19"/>
      <c r="BN150" s="19"/>
      <c r="BO150" s="19"/>
      <c r="BP150" s="19"/>
      <c r="BQ150" s="19"/>
      <c r="BR150" s="19"/>
      <c r="BS150" s="19"/>
      <c r="BT150" s="19"/>
    </row>
    <row r="151" spans="1:72" ht="15.75">
      <c r="A151" s="6">
        <v>122</v>
      </c>
      <c r="B151" s="1">
        <v>2208</v>
      </c>
      <c r="C151" s="24" t="s">
        <v>131</v>
      </c>
      <c r="D151" s="24"/>
      <c r="E151" s="24"/>
      <c r="F151" s="46">
        <v>230.3</v>
      </c>
      <c r="G151" s="47"/>
      <c r="H151" s="21"/>
      <c r="I151" s="45">
        <f t="shared" si="2"/>
        <v>0</v>
      </c>
      <c r="J151" s="45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  <c r="Z151" s="19"/>
      <c r="AA151" s="19"/>
      <c r="AB151" s="19"/>
      <c r="AC151" s="19"/>
      <c r="AD151" s="19"/>
      <c r="AE151" s="19"/>
      <c r="AF151" s="19"/>
      <c r="AG151" s="19"/>
      <c r="AH151" s="19"/>
      <c r="AI151" s="19"/>
      <c r="AJ151" s="19"/>
      <c r="AK151" s="19"/>
      <c r="AL151" s="19"/>
      <c r="AM151" s="19"/>
      <c r="AN151" s="19"/>
      <c r="AO151" s="19"/>
      <c r="AP151" s="19"/>
      <c r="AQ151" s="19"/>
      <c r="AR151" s="19"/>
      <c r="AS151" s="19"/>
      <c r="AT151" s="19"/>
      <c r="AU151" s="19"/>
      <c r="AV151" s="19"/>
      <c r="AW151" s="19"/>
      <c r="AX151" s="19"/>
      <c r="AY151" s="19"/>
      <c r="AZ151" s="19"/>
      <c r="BA151" s="19"/>
      <c r="BB151" s="19"/>
      <c r="BC151" s="19"/>
      <c r="BD151" s="19"/>
      <c r="BE151" s="19"/>
      <c r="BF151" s="19"/>
      <c r="BG151" s="19"/>
      <c r="BH151" s="19"/>
      <c r="BI151" s="19"/>
      <c r="BJ151" s="19"/>
      <c r="BK151" s="19"/>
      <c r="BL151" s="19"/>
      <c r="BM151" s="19"/>
      <c r="BN151" s="19"/>
      <c r="BO151" s="19"/>
      <c r="BP151" s="19"/>
      <c r="BQ151" s="19"/>
      <c r="BR151" s="19"/>
      <c r="BS151" s="19"/>
      <c r="BT151" s="19"/>
    </row>
    <row r="152" spans="1:72" s="8" customFormat="1" ht="15.75">
      <c r="A152" s="7"/>
      <c r="B152" s="2"/>
      <c r="C152" s="25"/>
      <c r="D152" s="25"/>
      <c r="E152" s="25"/>
      <c r="F152" s="52"/>
      <c r="G152" s="53"/>
      <c r="H152" s="22"/>
      <c r="I152" s="51">
        <f t="shared" si="2"/>
        <v>0</v>
      </c>
      <c r="J152" s="51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  <c r="Z152" s="19"/>
      <c r="AA152" s="19"/>
      <c r="AB152" s="19"/>
      <c r="AC152" s="19"/>
      <c r="AD152" s="19"/>
      <c r="AE152" s="19"/>
      <c r="AF152" s="19"/>
      <c r="AG152" s="19"/>
      <c r="AH152" s="19"/>
      <c r="AI152" s="19"/>
      <c r="AJ152" s="19"/>
      <c r="AK152" s="19"/>
      <c r="AL152" s="19"/>
      <c r="AM152" s="19"/>
      <c r="AN152" s="19"/>
      <c r="AO152" s="19"/>
      <c r="AP152" s="19"/>
      <c r="AQ152" s="19"/>
      <c r="AR152" s="19"/>
      <c r="AS152" s="19"/>
      <c r="AT152" s="19"/>
      <c r="AU152" s="19"/>
      <c r="AV152" s="19"/>
      <c r="AW152" s="19"/>
      <c r="AX152" s="19"/>
      <c r="AY152" s="19"/>
      <c r="AZ152" s="19"/>
      <c r="BA152" s="19"/>
      <c r="BB152" s="19"/>
      <c r="BC152" s="19"/>
      <c r="BD152" s="19"/>
      <c r="BE152" s="19"/>
      <c r="BF152" s="19"/>
      <c r="BG152" s="19"/>
      <c r="BH152" s="19"/>
      <c r="BI152" s="19"/>
      <c r="BJ152" s="19"/>
      <c r="BK152" s="19"/>
      <c r="BL152" s="19"/>
      <c r="BM152" s="19"/>
      <c r="BN152" s="19"/>
      <c r="BO152" s="19"/>
      <c r="BP152" s="19"/>
      <c r="BQ152" s="19"/>
      <c r="BR152" s="19"/>
      <c r="BS152" s="19"/>
      <c r="BT152" s="19"/>
    </row>
    <row r="153" spans="1:72" ht="15.75">
      <c r="A153" s="6">
        <v>123</v>
      </c>
      <c r="B153" s="1">
        <v>2300</v>
      </c>
      <c r="C153" s="24" t="s">
        <v>132</v>
      </c>
      <c r="D153" s="24"/>
      <c r="E153" s="24"/>
      <c r="F153" s="46">
        <v>8</v>
      </c>
      <c r="G153" s="47"/>
      <c r="H153" s="21"/>
      <c r="I153" s="45">
        <f t="shared" si="2"/>
        <v>0</v>
      </c>
      <c r="J153" s="45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  <c r="Z153" s="19"/>
      <c r="AA153" s="19"/>
      <c r="AB153" s="19"/>
      <c r="AC153" s="19"/>
      <c r="AD153" s="19"/>
      <c r="AE153" s="19"/>
      <c r="AF153" s="19"/>
      <c r="AG153" s="19"/>
      <c r="AH153" s="19"/>
      <c r="AI153" s="19"/>
      <c r="AJ153" s="19"/>
      <c r="AK153" s="19"/>
      <c r="AL153" s="19"/>
      <c r="AM153" s="19"/>
      <c r="AN153" s="19"/>
      <c r="AO153" s="19"/>
      <c r="AP153" s="19"/>
      <c r="AQ153" s="19"/>
      <c r="AR153" s="19"/>
      <c r="AS153" s="19"/>
      <c r="AT153" s="19"/>
      <c r="AU153" s="19"/>
      <c r="AV153" s="19"/>
      <c r="AW153" s="19"/>
      <c r="AX153" s="19"/>
      <c r="AY153" s="19"/>
      <c r="AZ153" s="19"/>
      <c r="BA153" s="19"/>
      <c r="BB153" s="19"/>
      <c r="BC153" s="19"/>
      <c r="BD153" s="19"/>
      <c r="BE153" s="19"/>
      <c r="BF153" s="19"/>
      <c r="BG153" s="19"/>
      <c r="BH153" s="19"/>
      <c r="BI153" s="19"/>
      <c r="BJ153" s="19"/>
      <c r="BK153" s="19"/>
      <c r="BL153" s="19"/>
      <c r="BM153" s="19"/>
      <c r="BN153" s="19"/>
      <c r="BO153" s="19"/>
      <c r="BP153" s="19"/>
      <c r="BQ153" s="19"/>
      <c r="BR153" s="19"/>
      <c r="BS153" s="19"/>
      <c r="BT153" s="19"/>
    </row>
    <row r="154" spans="1:72" ht="15.75">
      <c r="A154" s="6">
        <v>124</v>
      </c>
      <c r="B154" s="1">
        <v>2301</v>
      </c>
      <c r="C154" s="24" t="s">
        <v>133</v>
      </c>
      <c r="D154" s="24"/>
      <c r="E154" s="24"/>
      <c r="F154" s="46">
        <v>10.9</v>
      </c>
      <c r="G154" s="47"/>
      <c r="H154" s="21"/>
      <c r="I154" s="45">
        <f t="shared" si="2"/>
        <v>0</v>
      </c>
      <c r="J154" s="45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  <c r="Z154" s="19"/>
      <c r="AA154" s="19"/>
      <c r="AB154" s="19"/>
      <c r="AC154" s="19"/>
      <c r="AD154" s="19"/>
      <c r="AE154" s="19"/>
      <c r="AF154" s="19"/>
      <c r="AG154" s="19"/>
      <c r="AH154" s="19"/>
      <c r="AI154" s="19"/>
      <c r="AJ154" s="19"/>
      <c r="AK154" s="19"/>
      <c r="AL154" s="19"/>
      <c r="AM154" s="19"/>
      <c r="AN154" s="19"/>
      <c r="AO154" s="19"/>
      <c r="AP154" s="19"/>
      <c r="AQ154" s="19"/>
      <c r="AR154" s="19"/>
      <c r="AS154" s="19"/>
      <c r="AT154" s="19"/>
      <c r="AU154" s="19"/>
      <c r="AV154" s="19"/>
      <c r="AW154" s="19"/>
      <c r="AX154" s="19"/>
      <c r="AY154" s="19"/>
      <c r="AZ154" s="19"/>
      <c r="BA154" s="19"/>
      <c r="BB154" s="19"/>
      <c r="BC154" s="19"/>
      <c r="BD154" s="19"/>
      <c r="BE154" s="19"/>
      <c r="BF154" s="19"/>
      <c r="BG154" s="19"/>
      <c r="BH154" s="19"/>
      <c r="BI154" s="19"/>
      <c r="BJ154" s="19"/>
      <c r="BK154" s="19"/>
      <c r="BL154" s="19"/>
      <c r="BM154" s="19"/>
      <c r="BN154" s="19"/>
      <c r="BO154" s="19"/>
      <c r="BP154" s="19"/>
      <c r="BQ154" s="19"/>
      <c r="BR154" s="19"/>
      <c r="BS154" s="19"/>
      <c r="BT154" s="19"/>
    </row>
    <row r="155" spans="1:72" ht="15.75">
      <c r="A155" s="6">
        <v>125</v>
      </c>
      <c r="B155" s="1">
        <v>2302</v>
      </c>
      <c r="C155" s="24" t="s">
        <v>134</v>
      </c>
      <c r="D155" s="24"/>
      <c r="E155" s="24"/>
      <c r="F155" s="46">
        <v>15.5</v>
      </c>
      <c r="G155" s="47"/>
      <c r="H155" s="21"/>
      <c r="I155" s="45">
        <f t="shared" si="2"/>
        <v>0</v>
      </c>
      <c r="J155" s="45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  <c r="Z155" s="19"/>
      <c r="AA155" s="19"/>
      <c r="AB155" s="19"/>
      <c r="AC155" s="19"/>
      <c r="AD155" s="19"/>
      <c r="AE155" s="19"/>
      <c r="AF155" s="19"/>
      <c r="AG155" s="19"/>
      <c r="AH155" s="19"/>
      <c r="AI155" s="19"/>
      <c r="AJ155" s="19"/>
      <c r="AK155" s="19"/>
      <c r="AL155" s="19"/>
      <c r="AM155" s="19"/>
      <c r="AN155" s="19"/>
      <c r="AO155" s="19"/>
      <c r="AP155" s="19"/>
      <c r="AQ155" s="19"/>
      <c r="AR155" s="19"/>
      <c r="AS155" s="19"/>
      <c r="AT155" s="19"/>
      <c r="AU155" s="19"/>
      <c r="AV155" s="19"/>
      <c r="AW155" s="19"/>
      <c r="AX155" s="19"/>
      <c r="AY155" s="19"/>
      <c r="AZ155" s="19"/>
      <c r="BA155" s="19"/>
      <c r="BB155" s="19"/>
      <c r="BC155" s="19"/>
      <c r="BD155" s="19"/>
      <c r="BE155" s="19"/>
      <c r="BF155" s="19"/>
      <c r="BG155" s="19"/>
      <c r="BH155" s="19"/>
      <c r="BI155" s="19"/>
      <c r="BJ155" s="19"/>
      <c r="BK155" s="19"/>
      <c r="BL155" s="19"/>
      <c r="BM155" s="19"/>
      <c r="BN155" s="19"/>
      <c r="BO155" s="19"/>
      <c r="BP155" s="19"/>
      <c r="BQ155" s="19"/>
      <c r="BR155" s="19"/>
      <c r="BS155" s="19"/>
      <c r="BT155" s="19"/>
    </row>
    <row r="156" spans="1:72" ht="15.75">
      <c r="A156" s="6">
        <v>126</v>
      </c>
      <c r="B156" s="1">
        <v>2303</v>
      </c>
      <c r="C156" s="24" t="s">
        <v>135</v>
      </c>
      <c r="D156" s="24"/>
      <c r="E156" s="24"/>
      <c r="F156" s="46">
        <v>22.2</v>
      </c>
      <c r="G156" s="47"/>
      <c r="H156" s="21"/>
      <c r="I156" s="45">
        <f t="shared" si="2"/>
        <v>0</v>
      </c>
      <c r="J156" s="45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  <c r="Z156" s="19"/>
      <c r="AA156" s="19"/>
      <c r="AB156" s="19"/>
      <c r="AC156" s="19"/>
      <c r="AD156" s="19"/>
      <c r="AE156" s="19"/>
      <c r="AF156" s="19"/>
      <c r="AG156" s="19"/>
      <c r="AH156" s="19"/>
      <c r="AI156" s="19"/>
      <c r="AJ156" s="19"/>
      <c r="AK156" s="19"/>
      <c r="AL156" s="19"/>
      <c r="AM156" s="19"/>
      <c r="AN156" s="19"/>
      <c r="AO156" s="19"/>
      <c r="AP156" s="19"/>
      <c r="AQ156" s="19"/>
      <c r="AR156" s="19"/>
      <c r="AS156" s="19"/>
      <c r="AT156" s="19"/>
      <c r="AU156" s="19"/>
      <c r="AV156" s="19"/>
      <c r="AW156" s="19"/>
      <c r="AX156" s="19"/>
      <c r="AY156" s="19"/>
      <c r="AZ156" s="19"/>
      <c r="BA156" s="19"/>
      <c r="BB156" s="19"/>
      <c r="BC156" s="19"/>
      <c r="BD156" s="19"/>
      <c r="BE156" s="19"/>
      <c r="BF156" s="19"/>
      <c r="BG156" s="19"/>
      <c r="BH156" s="19"/>
      <c r="BI156" s="19"/>
      <c r="BJ156" s="19"/>
      <c r="BK156" s="19"/>
      <c r="BL156" s="19"/>
      <c r="BM156" s="19"/>
      <c r="BN156" s="19"/>
      <c r="BO156" s="19"/>
      <c r="BP156" s="19"/>
      <c r="BQ156" s="19"/>
      <c r="BR156" s="19"/>
      <c r="BS156" s="19"/>
      <c r="BT156" s="19"/>
    </row>
    <row r="157" spans="1:72" ht="15.75">
      <c r="A157" s="6">
        <v>127</v>
      </c>
      <c r="B157" s="1">
        <v>2304</v>
      </c>
      <c r="C157" s="24" t="s">
        <v>136</v>
      </c>
      <c r="D157" s="24"/>
      <c r="E157" s="24"/>
      <c r="F157" s="46">
        <v>31.3</v>
      </c>
      <c r="G157" s="47"/>
      <c r="H157" s="21"/>
      <c r="I157" s="45">
        <f t="shared" si="2"/>
        <v>0</v>
      </c>
      <c r="J157" s="45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  <c r="Z157" s="19"/>
      <c r="AA157" s="19"/>
      <c r="AB157" s="19"/>
      <c r="AC157" s="19"/>
      <c r="AD157" s="19"/>
      <c r="AE157" s="19"/>
      <c r="AF157" s="19"/>
      <c r="AG157" s="19"/>
      <c r="AH157" s="19"/>
      <c r="AI157" s="19"/>
      <c r="AJ157" s="19"/>
      <c r="AK157" s="19"/>
      <c r="AL157" s="19"/>
      <c r="AM157" s="19"/>
      <c r="AN157" s="19"/>
      <c r="AO157" s="19"/>
      <c r="AP157" s="19"/>
      <c r="AQ157" s="19"/>
      <c r="AR157" s="19"/>
      <c r="AS157" s="19"/>
      <c r="AT157" s="19"/>
      <c r="AU157" s="19"/>
      <c r="AV157" s="19"/>
      <c r="AW157" s="19"/>
      <c r="AX157" s="19"/>
      <c r="AY157" s="19"/>
      <c r="AZ157" s="19"/>
      <c r="BA157" s="19"/>
      <c r="BB157" s="19"/>
      <c r="BC157" s="19"/>
      <c r="BD157" s="19"/>
      <c r="BE157" s="19"/>
      <c r="BF157" s="19"/>
      <c r="BG157" s="19"/>
      <c r="BH157" s="19"/>
      <c r="BI157" s="19"/>
      <c r="BJ157" s="19"/>
      <c r="BK157" s="19"/>
      <c r="BL157" s="19"/>
      <c r="BM157" s="19"/>
      <c r="BN157" s="19"/>
      <c r="BO157" s="19"/>
      <c r="BP157" s="19"/>
      <c r="BQ157" s="19"/>
      <c r="BR157" s="19"/>
      <c r="BS157" s="19"/>
      <c r="BT157" s="19"/>
    </row>
    <row r="158" spans="1:72" ht="15.75">
      <c r="A158" s="6">
        <v>128</v>
      </c>
      <c r="B158" s="1">
        <v>2305</v>
      </c>
      <c r="C158" s="24" t="s">
        <v>137</v>
      </c>
      <c r="D158" s="24"/>
      <c r="E158" s="24"/>
      <c r="F158" s="46">
        <v>51.5</v>
      </c>
      <c r="G158" s="47"/>
      <c r="H158" s="21"/>
      <c r="I158" s="45">
        <f t="shared" si="2"/>
        <v>0</v>
      </c>
      <c r="J158" s="45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  <c r="Z158" s="19"/>
      <c r="AA158" s="19"/>
      <c r="AB158" s="19"/>
      <c r="AC158" s="19"/>
      <c r="AD158" s="19"/>
      <c r="AE158" s="19"/>
      <c r="AF158" s="19"/>
      <c r="AG158" s="19"/>
      <c r="AH158" s="19"/>
      <c r="AI158" s="19"/>
      <c r="AJ158" s="19"/>
      <c r="AK158" s="19"/>
      <c r="AL158" s="19"/>
      <c r="AM158" s="19"/>
      <c r="AN158" s="19"/>
      <c r="AO158" s="19"/>
      <c r="AP158" s="19"/>
      <c r="AQ158" s="19"/>
      <c r="AR158" s="19"/>
      <c r="AS158" s="19"/>
      <c r="AT158" s="19"/>
      <c r="AU158" s="19"/>
      <c r="AV158" s="19"/>
      <c r="AW158" s="19"/>
      <c r="AX158" s="19"/>
      <c r="AY158" s="19"/>
      <c r="AZ158" s="19"/>
      <c r="BA158" s="19"/>
      <c r="BB158" s="19"/>
      <c r="BC158" s="19"/>
      <c r="BD158" s="19"/>
      <c r="BE158" s="19"/>
      <c r="BF158" s="19"/>
      <c r="BG158" s="19"/>
      <c r="BH158" s="19"/>
      <c r="BI158" s="19"/>
      <c r="BJ158" s="19"/>
      <c r="BK158" s="19"/>
      <c r="BL158" s="19"/>
      <c r="BM158" s="19"/>
      <c r="BN158" s="19"/>
      <c r="BO158" s="19"/>
      <c r="BP158" s="19"/>
      <c r="BQ158" s="19"/>
      <c r="BR158" s="19"/>
      <c r="BS158" s="19"/>
      <c r="BT158" s="19"/>
    </row>
    <row r="159" spans="1:72" ht="15.75">
      <c r="A159" s="6">
        <v>129</v>
      </c>
      <c r="B159" s="1">
        <v>2306</v>
      </c>
      <c r="C159" s="24" t="s">
        <v>138</v>
      </c>
      <c r="D159" s="24"/>
      <c r="E159" s="24"/>
      <c r="F159" s="46">
        <v>126.8</v>
      </c>
      <c r="G159" s="47"/>
      <c r="H159" s="21"/>
      <c r="I159" s="45">
        <f t="shared" si="2"/>
        <v>0</v>
      </c>
      <c r="J159" s="45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  <c r="Z159" s="19"/>
      <c r="AA159" s="19"/>
      <c r="AB159" s="19"/>
      <c r="AC159" s="19"/>
      <c r="AD159" s="19"/>
      <c r="AE159" s="19"/>
      <c r="AF159" s="19"/>
      <c r="AG159" s="19"/>
      <c r="AH159" s="19"/>
      <c r="AI159" s="19"/>
      <c r="AJ159" s="19"/>
      <c r="AK159" s="19"/>
      <c r="AL159" s="19"/>
      <c r="AM159" s="19"/>
      <c r="AN159" s="19"/>
      <c r="AO159" s="19"/>
      <c r="AP159" s="19"/>
      <c r="AQ159" s="19"/>
      <c r="AR159" s="19"/>
      <c r="AS159" s="19"/>
      <c r="AT159" s="19"/>
      <c r="AU159" s="19"/>
      <c r="AV159" s="19"/>
      <c r="AW159" s="19"/>
      <c r="AX159" s="19"/>
      <c r="AY159" s="19"/>
      <c r="AZ159" s="19"/>
      <c r="BA159" s="19"/>
      <c r="BB159" s="19"/>
      <c r="BC159" s="19"/>
      <c r="BD159" s="19"/>
      <c r="BE159" s="19"/>
      <c r="BF159" s="19"/>
      <c r="BG159" s="19"/>
      <c r="BH159" s="19"/>
      <c r="BI159" s="19"/>
      <c r="BJ159" s="19"/>
      <c r="BK159" s="19"/>
      <c r="BL159" s="19"/>
      <c r="BM159" s="19"/>
      <c r="BN159" s="19"/>
      <c r="BO159" s="19"/>
      <c r="BP159" s="19"/>
      <c r="BQ159" s="19"/>
      <c r="BR159" s="19"/>
      <c r="BS159" s="19"/>
      <c r="BT159" s="19"/>
    </row>
    <row r="160" spans="1:72" ht="15.75">
      <c r="A160" s="6">
        <v>130</v>
      </c>
      <c r="B160" s="1">
        <v>2307</v>
      </c>
      <c r="C160" s="24" t="s">
        <v>139</v>
      </c>
      <c r="D160" s="24"/>
      <c r="E160" s="24"/>
      <c r="F160" s="46">
        <v>156.3</v>
      </c>
      <c r="G160" s="47"/>
      <c r="H160" s="21"/>
      <c r="I160" s="45">
        <f t="shared" si="2"/>
        <v>0</v>
      </c>
      <c r="J160" s="45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  <c r="Z160" s="19"/>
      <c r="AA160" s="19"/>
      <c r="AB160" s="19"/>
      <c r="AC160" s="19"/>
      <c r="AD160" s="19"/>
      <c r="AE160" s="19"/>
      <c r="AF160" s="19"/>
      <c r="AG160" s="19"/>
      <c r="AH160" s="19"/>
      <c r="AI160" s="19"/>
      <c r="AJ160" s="19"/>
      <c r="AK160" s="19"/>
      <c r="AL160" s="19"/>
      <c r="AM160" s="19"/>
      <c r="AN160" s="19"/>
      <c r="AO160" s="19"/>
      <c r="AP160" s="19"/>
      <c r="AQ160" s="19"/>
      <c r="AR160" s="19"/>
      <c r="AS160" s="19"/>
      <c r="AT160" s="19"/>
      <c r="AU160" s="19"/>
      <c r="AV160" s="19"/>
      <c r="AW160" s="19"/>
      <c r="AX160" s="19"/>
      <c r="AY160" s="19"/>
      <c r="AZ160" s="19"/>
      <c r="BA160" s="19"/>
      <c r="BB160" s="19"/>
      <c r="BC160" s="19"/>
      <c r="BD160" s="19"/>
      <c r="BE160" s="19"/>
      <c r="BF160" s="19"/>
      <c r="BG160" s="19"/>
      <c r="BH160" s="19"/>
      <c r="BI160" s="19"/>
      <c r="BJ160" s="19"/>
      <c r="BK160" s="19"/>
      <c r="BL160" s="19"/>
      <c r="BM160" s="19"/>
      <c r="BN160" s="19"/>
      <c r="BO160" s="19"/>
      <c r="BP160" s="19"/>
      <c r="BQ160" s="19"/>
      <c r="BR160" s="19"/>
      <c r="BS160" s="19"/>
      <c r="BT160" s="19"/>
    </row>
    <row r="161" spans="1:72" ht="15.75">
      <c r="A161" s="6">
        <v>131</v>
      </c>
      <c r="B161" s="1">
        <v>2308</v>
      </c>
      <c r="C161" s="24" t="s">
        <v>140</v>
      </c>
      <c r="D161" s="24"/>
      <c r="E161" s="24"/>
      <c r="F161" s="46"/>
      <c r="G161" s="47"/>
      <c r="H161" s="21"/>
      <c r="I161" s="45">
        <f t="shared" si="2"/>
        <v>0</v>
      </c>
      <c r="J161" s="45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  <c r="Z161" s="19"/>
      <c r="AA161" s="19"/>
      <c r="AB161" s="19"/>
      <c r="AC161" s="19"/>
      <c r="AD161" s="19"/>
      <c r="AE161" s="19"/>
      <c r="AF161" s="19"/>
      <c r="AG161" s="19"/>
      <c r="AH161" s="19"/>
      <c r="AI161" s="19"/>
      <c r="AJ161" s="19"/>
      <c r="AK161" s="19"/>
      <c r="AL161" s="19"/>
      <c r="AM161" s="19"/>
      <c r="AN161" s="19"/>
      <c r="AO161" s="19"/>
      <c r="AP161" s="19"/>
      <c r="AQ161" s="19"/>
      <c r="AR161" s="19"/>
      <c r="AS161" s="19"/>
      <c r="AT161" s="19"/>
      <c r="AU161" s="19"/>
      <c r="AV161" s="19"/>
      <c r="AW161" s="19"/>
      <c r="AX161" s="19"/>
      <c r="AY161" s="19"/>
      <c r="AZ161" s="19"/>
      <c r="BA161" s="19"/>
      <c r="BB161" s="19"/>
      <c r="BC161" s="19"/>
      <c r="BD161" s="19"/>
      <c r="BE161" s="19"/>
      <c r="BF161" s="19"/>
      <c r="BG161" s="19"/>
      <c r="BH161" s="19"/>
      <c r="BI161" s="19"/>
      <c r="BJ161" s="19"/>
      <c r="BK161" s="19"/>
      <c r="BL161" s="19"/>
      <c r="BM161" s="19"/>
      <c r="BN161" s="19"/>
      <c r="BO161" s="19"/>
      <c r="BP161" s="19"/>
      <c r="BQ161" s="19"/>
      <c r="BR161" s="19"/>
      <c r="BS161" s="19"/>
      <c r="BT161" s="19"/>
    </row>
    <row r="162" spans="1:72" s="8" customFormat="1" ht="15.75">
      <c r="A162" s="7"/>
      <c r="B162" s="2"/>
      <c r="C162" s="25"/>
      <c r="D162" s="25"/>
      <c r="E162" s="25"/>
      <c r="F162" s="52"/>
      <c r="G162" s="53"/>
      <c r="H162" s="22"/>
      <c r="I162" s="51">
        <f t="shared" si="2"/>
        <v>0</v>
      </c>
      <c r="J162" s="51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  <c r="Z162" s="19"/>
      <c r="AA162" s="19"/>
      <c r="AB162" s="19"/>
      <c r="AC162" s="19"/>
      <c r="AD162" s="19"/>
      <c r="AE162" s="19"/>
      <c r="AF162" s="19"/>
      <c r="AG162" s="19"/>
      <c r="AH162" s="19"/>
      <c r="AI162" s="19"/>
      <c r="AJ162" s="19"/>
      <c r="AK162" s="19"/>
      <c r="AL162" s="19"/>
      <c r="AM162" s="19"/>
      <c r="AN162" s="19"/>
      <c r="AO162" s="19"/>
      <c r="AP162" s="19"/>
      <c r="AQ162" s="19"/>
      <c r="AR162" s="19"/>
      <c r="AS162" s="19"/>
      <c r="AT162" s="19"/>
      <c r="AU162" s="19"/>
      <c r="AV162" s="19"/>
      <c r="AW162" s="19"/>
      <c r="AX162" s="19"/>
      <c r="AY162" s="19"/>
      <c r="AZ162" s="19"/>
      <c r="BA162" s="19"/>
      <c r="BB162" s="19"/>
      <c r="BC162" s="19"/>
      <c r="BD162" s="19"/>
      <c r="BE162" s="19"/>
      <c r="BF162" s="19"/>
      <c r="BG162" s="19"/>
      <c r="BH162" s="19"/>
      <c r="BI162" s="19"/>
      <c r="BJ162" s="19"/>
      <c r="BK162" s="19"/>
      <c r="BL162" s="19"/>
      <c r="BM162" s="19"/>
      <c r="BN162" s="19"/>
      <c r="BO162" s="19"/>
      <c r="BP162" s="19"/>
      <c r="BQ162" s="19"/>
      <c r="BR162" s="19"/>
      <c r="BS162" s="19"/>
      <c r="BT162" s="19"/>
    </row>
    <row r="163" spans="1:72" ht="15.75">
      <c r="A163" s="6">
        <v>132</v>
      </c>
      <c r="B163" s="1">
        <v>1020</v>
      </c>
      <c r="C163" s="24" t="s">
        <v>141</v>
      </c>
      <c r="D163" s="24"/>
      <c r="E163" s="24"/>
      <c r="F163" s="46">
        <v>8.5</v>
      </c>
      <c r="G163" s="47"/>
      <c r="H163" s="21"/>
      <c r="I163" s="45">
        <f t="shared" si="2"/>
        <v>0</v>
      </c>
      <c r="J163" s="45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  <c r="Z163" s="19"/>
      <c r="AA163" s="19"/>
      <c r="AB163" s="19"/>
      <c r="AC163" s="19"/>
      <c r="AD163" s="19"/>
      <c r="AE163" s="19"/>
      <c r="AF163" s="19"/>
      <c r="AG163" s="19"/>
      <c r="AH163" s="19"/>
      <c r="AI163" s="19"/>
      <c r="AJ163" s="19"/>
      <c r="AK163" s="19"/>
      <c r="AL163" s="19"/>
      <c r="AM163" s="19"/>
      <c r="AN163" s="19"/>
      <c r="AO163" s="19"/>
      <c r="AP163" s="19"/>
      <c r="AQ163" s="19"/>
      <c r="AR163" s="19"/>
      <c r="AS163" s="19"/>
      <c r="AT163" s="19"/>
      <c r="AU163" s="19"/>
      <c r="AV163" s="19"/>
      <c r="AW163" s="19"/>
      <c r="AX163" s="19"/>
      <c r="AY163" s="19"/>
      <c r="AZ163" s="19"/>
      <c r="BA163" s="19"/>
      <c r="BB163" s="19"/>
      <c r="BC163" s="19"/>
      <c r="BD163" s="19"/>
      <c r="BE163" s="19"/>
      <c r="BF163" s="19"/>
      <c r="BG163" s="19"/>
      <c r="BH163" s="19"/>
      <c r="BI163" s="19"/>
      <c r="BJ163" s="19"/>
      <c r="BK163" s="19"/>
      <c r="BL163" s="19"/>
      <c r="BM163" s="19"/>
      <c r="BN163" s="19"/>
      <c r="BO163" s="19"/>
      <c r="BP163" s="19"/>
      <c r="BQ163" s="19"/>
      <c r="BR163" s="19"/>
      <c r="BS163" s="19"/>
      <c r="BT163" s="19"/>
    </row>
    <row r="164" spans="1:72" ht="15.75">
      <c r="A164" s="6">
        <v>133</v>
      </c>
      <c r="B164" s="1">
        <v>1021</v>
      </c>
      <c r="C164" s="24" t="s">
        <v>142</v>
      </c>
      <c r="D164" s="24"/>
      <c r="E164" s="24"/>
      <c r="F164" s="46">
        <v>11.1</v>
      </c>
      <c r="G164" s="47"/>
      <c r="H164" s="21"/>
      <c r="I164" s="45">
        <f t="shared" si="2"/>
        <v>0</v>
      </c>
      <c r="J164" s="45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  <c r="Z164" s="19"/>
      <c r="AA164" s="19"/>
      <c r="AB164" s="19"/>
      <c r="AC164" s="19"/>
      <c r="AD164" s="19"/>
      <c r="AE164" s="19"/>
      <c r="AF164" s="19"/>
      <c r="AG164" s="19"/>
      <c r="AH164" s="19"/>
      <c r="AI164" s="19"/>
      <c r="AJ164" s="19"/>
      <c r="AK164" s="19"/>
      <c r="AL164" s="19"/>
      <c r="AM164" s="19"/>
      <c r="AN164" s="19"/>
      <c r="AO164" s="19"/>
      <c r="AP164" s="19"/>
      <c r="AQ164" s="19"/>
      <c r="AR164" s="19"/>
      <c r="AS164" s="19"/>
      <c r="AT164" s="19"/>
      <c r="AU164" s="19"/>
      <c r="AV164" s="19"/>
      <c r="AW164" s="19"/>
      <c r="AX164" s="19"/>
      <c r="AY164" s="19"/>
      <c r="AZ164" s="19"/>
      <c r="BA164" s="19"/>
      <c r="BB164" s="19"/>
      <c r="BC164" s="19"/>
      <c r="BD164" s="19"/>
      <c r="BE164" s="19"/>
      <c r="BF164" s="19"/>
      <c r="BG164" s="19"/>
      <c r="BH164" s="19"/>
      <c r="BI164" s="19"/>
      <c r="BJ164" s="19"/>
      <c r="BK164" s="19"/>
      <c r="BL164" s="19"/>
      <c r="BM164" s="19"/>
      <c r="BN164" s="19"/>
      <c r="BO164" s="19"/>
      <c r="BP164" s="19"/>
      <c r="BQ164" s="19"/>
      <c r="BR164" s="19"/>
      <c r="BS164" s="19"/>
      <c r="BT164" s="19"/>
    </row>
    <row r="165" spans="1:72" ht="15.75">
      <c r="A165" s="6">
        <v>134</v>
      </c>
      <c r="B165" s="1">
        <v>1022</v>
      </c>
      <c r="C165" s="24" t="s">
        <v>143</v>
      </c>
      <c r="D165" s="24"/>
      <c r="E165" s="24"/>
      <c r="F165" s="46">
        <v>18.5</v>
      </c>
      <c r="G165" s="47"/>
      <c r="H165" s="21"/>
      <c r="I165" s="45">
        <f t="shared" si="2"/>
        <v>0</v>
      </c>
      <c r="J165" s="45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  <c r="Z165" s="19"/>
      <c r="AA165" s="19"/>
      <c r="AB165" s="19"/>
      <c r="AC165" s="19"/>
      <c r="AD165" s="19"/>
      <c r="AE165" s="19"/>
      <c r="AF165" s="19"/>
      <c r="AG165" s="19"/>
      <c r="AH165" s="19"/>
      <c r="AI165" s="19"/>
      <c r="AJ165" s="19"/>
      <c r="AK165" s="19"/>
      <c r="AL165" s="19"/>
      <c r="AM165" s="19"/>
      <c r="AN165" s="19"/>
      <c r="AO165" s="19"/>
      <c r="AP165" s="19"/>
      <c r="AQ165" s="19"/>
      <c r="AR165" s="19"/>
      <c r="AS165" s="19"/>
      <c r="AT165" s="19"/>
      <c r="AU165" s="19"/>
      <c r="AV165" s="19"/>
      <c r="AW165" s="19"/>
      <c r="AX165" s="19"/>
      <c r="AY165" s="19"/>
      <c r="AZ165" s="19"/>
      <c r="BA165" s="19"/>
      <c r="BB165" s="19"/>
      <c r="BC165" s="19"/>
      <c r="BD165" s="19"/>
      <c r="BE165" s="19"/>
      <c r="BF165" s="19"/>
      <c r="BG165" s="19"/>
      <c r="BH165" s="19"/>
      <c r="BI165" s="19"/>
      <c r="BJ165" s="19"/>
      <c r="BK165" s="19"/>
      <c r="BL165" s="19"/>
      <c r="BM165" s="19"/>
      <c r="BN165" s="19"/>
      <c r="BO165" s="19"/>
      <c r="BP165" s="19"/>
      <c r="BQ165" s="19"/>
      <c r="BR165" s="19"/>
      <c r="BS165" s="19"/>
      <c r="BT165" s="19"/>
    </row>
    <row r="166" spans="1:72" ht="15.75">
      <c r="A166" s="6">
        <v>135</v>
      </c>
      <c r="B166" s="1">
        <v>1023</v>
      </c>
      <c r="C166" s="24" t="s">
        <v>144</v>
      </c>
      <c r="D166" s="24"/>
      <c r="E166" s="24"/>
      <c r="F166" s="46">
        <v>29.3</v>
      </c>
      <c r="G166" s="47"/>
      <c r="H166" s="21"/>
      <c r="I166" s="45">
        <f t="shared" si="2"/>
        <v>0</v>
      </c>
      <c r="J166" s="45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</row>
    <row r="167" spans="1:72" ht="15.75">
      <c r="A167" s="6">
        <v>136</v>
      </c>
      <c r="B167" s="1">
        <v>1024</v>
      </c>
      <c r="C167" s="24" t="s">
        <v>145</v>
      </c>
      <c r="D167" s="24"/>
      <c r="E167" s="24"/>
      <c r="F167" s="46">
        <v>35.3</v>
      </c>
      <c r="G167" s="47"/>
      <c r="H167" s="21"/>
      <c r="I167" s="45">
        <f t="shared" si="2"/>
        <v>0</v>
      </c>
      <c r="J167" s="45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</row>
    <row r="168" spans="1:72" ht="15.75">
      <c r="A168" s="6">
        <v>137</v>
      </c>
      <c r="B168" s="1">
        <v>1025</v>
      </c>
      <c r="C168" s="24" t="s">
        <v>146</v>
      </c>
      <c r="D168" s="24"/>
      <c r="E168" s="24"/>
      <c r="F168" s="46">
        <v>59.6</v>
      </c>
      <c r="G168" s="47"/>
      <c r="H168" s="21"/>
      <c r="I168" s="45">
        <f t="shared" si="2"/>
        <v>0</v>
      </c>
      <c r="J168" s="45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</row>
    <row r="169" spans="1:72" ht="15.75">
      <c r="A169" s="6">
        <v>138</v>
      </c>
      <c r="B169" s="1">
        <v>1026</v>
      </c>
      <c r="C169" s="24" t="s">
        <v>147</v>
      </c>
      <c r="D169" s="24"/>
      <c r="E169" s="24"/>
      <c r="F169" s="46">
        <v>103</v>
      </c>
      <c r="G169" s="47"/>
      <c r="H169" s="21"/>
      <c r="I169" s="45">
        <f t="shared" si="2"/>
        <v>0</v>
      </c>
      <c r="J169" s="45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</row>
    <row r="170" spans="1:72" ht="15.75">
      <c r="A170" s="6">
        <v>139</v>
      </c>
      <c r="B170" s="1">
        <v>1027</v>
      </c>
      <c r="C170" s="24" t="s">
        <v>148</v>
      </c>
      <c r="D170" s="24"/>
      <c r="E170" s="24"/>
      <c r="F170" s="46">
        <v>139.4</v>
      </c>
      <c r="G170" s="47"/>
      <c r="H170" s="21"/>
      <c r="I170" s="45">
        <f t="shared" si="2"/>
        <v>0</v>
      </c>
      <c r="J170" s="45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</row>
    <row r="171" spans="1:72" ht="15.75">
      <c r="A171" s="6">
        <v>140</v>
      </c>
      <c r="B171" s="1">
        <v>1028</v>
      </c>
      <c r="C171" s="24" t="s">
        <v>149</v>
      </c>
      <c r="D171" s="24"/>
      <c r="E171" s="24"/>
      <c r="F171" s="46">
        <v>390.9</v>
      </c>
      <c r="G171" s="47"/>
      <c r="H171" s="21"/>
      <c r="I171" s="45">
        <f t="shared" si="2"/>
        <v>0</v>
      </c>
      <c r="J171" s="45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</row>
    <row r="172" spans="1:72" s="8" customFormat="1" ht="15.75">
      <c r="A172" s="7"/>
      <c r="B172" s="2"/>
      <c r="C172" s="25"/>
      <c r="D172" s="25"/>
      <c r="E172" s="25"/>
      <c r="F172" s="52"/>
      <c r="G172" s="53"/>
      <c r="H172" s="22"/>
      <c r="I172" s="51">
        <f t="shared" si="2"/>
        <v>0</v>
      </c>
      <c r="J172" s="51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</row>
    <row r="173" spans="1:72" ht="15.75">
      <c r="A173" s="6">
        <v>141</v>
      </c>
      <c r="B173" s="1">
        <v>2600</v>
      </c>
      <c r="C173" s="24" t="s">
        <v>150</v>
      </c>
      <c r="D173" s="24"/>
      <c r="E173" s="24"/>
      <c r="F173" s="46">
        <v>12.3</v>
      </c>
      <c r="G173" s="47"/>
      <c r="H173" s="21"/>
      <c r="I173" s="45">
        <f t="shared" si="2"/>
        <v>0</v>
      </c>
      <c r="J173" s="45"/>
      <c r="K173" s="19"/>
      <c r="L173" s="19"/>
      <c r="M173" s="19"/>
      <c r="N173" s="19"/>
      <c r="O173" s="19"/>
      <c r="P173" s="19"/>
      <c r="Q173" s="19"/>
      <c r="R173" s="19"/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</row>
    <row r="174" spans="1:72" ht="15.75">
      <c r="A174" s="6">
        <v>142</v>
      </c>
      <c r="B174" s="1">
        <v>2601</v>
      </c>
      <c r="C174" s="24" t="s">
        <v>151</v>
      </c>
      <c r="D174" s="24"/>
      <c r="E174" s="24"/>
      <c r="F174" s="46">
        <v>15.8</v>
      </c>
      <c r="G174" s="47"/>
      <c r="H174" s="21"/>
      <c r="I174" s="45">
        <f t="shared" si="2"/>
        <v>0</v>
      </c>
      <c r="J174" s="45"/>
      <c r="K174" s="19"/>
      <c r="L174" s="19"/>
      <c r="M174" s="19"/>
      <c r="N174" s="19"/>
      <c r="O174" s="19"/>
      <c r="P174" s="19"/>
      <c r="Q174" s="19"/>
      <c r="R174" s="19"/>
      <c r="S174" s="19"/>
      <c r="T174" s="19"/>
      <c r="U174" s="19"/>
      <c r="V174" s="19"/>
      <c r="W174" s="19"/>
      <c r="X174" s="19"/>
      <c r="Y174" s="19"/>
      <c r="Z174" s="19"/>
      <c r="AA174" s="19"/>
      <c r="AB174" s="19"/>
      <c r="AC174" s="19"/>
      <c r="AD174" s="19"/>
      <c r="AE174" s="19"/>
      <c r="AF174" s="19"/>
      <c r="AG174" s="19"/>
      <c r="AH174" s="19"/>
      <c r="AI174" s="19"/>
      <c r="AJ174" s="19"/>
      <c r="AK174" s="19"/>
      <c r="AL174" s="19"/>
      <c r="AM174" s="19"/>
      <c r="AN174" s="19"/>
      <c r="AO174" s="19"/>
      <c r="AP174" s="19"/>
      <c r="AQ174" s="19"/>
      <c r="AR174" s="19"/>
      <c r="AS174" s="19"/>
      <c r="AT174" s="19"/>
      <c r="AU174" s="19"/>
      <c r="AV174" s="19"/>
      <c r="AW174" s="19"/>
      <c r="AX174" s="19"/>
      <c r="AY174" s="19"/>
      <c r="AZ174" s="19"/>
      <c r="BA174" s="19"/>
      <c r="BB174" s="19"/>
      <c r="BC174" s="19"/>
      <c r="BD174" s="19"/>
      <c r="BE174" s="19"/>
      <c r="BF174" s="19"/>
      <c r="BG174" s="19"/>
      <c r="BH174" s="19"/>
      <c r="BI174" s="19"/>
      <c r="BJ174" s="19"/>
      <c r="BK174" s="19"/>
      <c r="BL174" s="19"/>
      <c r="BM174" s="19"/>
      <c r="BN174" s="19"/>
      <c r="BO174" s="19"/>
      <c r="BP174" s="19"/>
      <c r="BQ174" s="19"/>
      <c r="BR174" s="19"/>
      <c r="BS174" s="19"/>
      <c r="BT174" s="19"/>
    </row>
    <row r="175" spans="1:72" s="8" customFormat="1" ht="15.75">
      <c r="A175" s="7"/>
      <c r="B175" s="2"/>
      <c r="C175" s="25"/>
      <c r="D175" s="25"/>
      <c r="E175" s="25"/>
      <c r="F175" s="52"/>
      <c r="G175" s="53"/>
      <c r="H175" s="22"/>
      <c r="I175" s="51">
        <f t="shared" si="2"/>
        <v>0</v>
      </c>
      <c r="J175" s="51"/>
      <c r="K175" s="19"/>
      <c r="L175" s="19"/>
      <c r="M175" s="19"/>
      <c r="N175" s="19"/>
      <c r="O175" s="19"/>
      <c r="P175" s="19"/>
      <c r="Q175" s="19"/>
      <c r="R175" s="19"/>
      <c r="S175" s="19"/>
      <c r="T175" s="19"/>
      <c r="U175" s="19"/>
      <c r="V175" s="19"/>
      <c r="W175" s="19"/>
      <c r="X175" s="19"/>
      <c r="Y175" s="19"/>
      <c r="Z175" s="19"/>
      <c r="AA175" s="19"/>
      <c r="AB175" s="19"/>
      <c r="AC175" s="19"/>
      <c r="AD175" s="19"/>
      <c r="AE175" s="19"/>
      <c r="AF175" s="19"/>
      <c r="AG175" s="19"/>
      <c r="AH175" s="19"/>
      <c r="AI175" s="19"/>
      <c r="AJ175" s="19"/>
      <c r="AK175" s="19"/>
      <c r="AL175" s="19"/>
      <c r="AM175" s="19"/>
      <c r="AN175" s="19"/>
      <c r="AO175" s="19"/>
      <c r="AP175" s="19"/>
      <c r="AQ175" s="19"/>
      <c r="AR175" s="19"/>
      <c r="AS175" s="19"/>
      <c r="AT175" s="19"/>
      <c r="AU175" s="19"/>
      <c r="AV175" s="19"/>
      <c r="AW175" s="19"/>
      <c r="AX175" s="19"/>
      <c r="AY175" s="19"/>
      <c r="AZ175" s="19"/>
      <c r="BA175" s="19"/>
      <c r="BB175" s="19"/>
      <c r="BC175" s="19"/>
      <c r="BD175" s="19"/>
      <c r="BE175" s="19"/>
      <c r="BF175" s="19"/>
      <c r="BG175" s="19"/>
      <c r="BH175" s="19"/>
      <c r="BI175" s="19"/>
      <c r="BJ175" s="19"/>
      <c r="BK175" s="19"/>
      <c r="BL175" s="19"/>
      <c r="BM175" s="19"/>
      <c r="BN175" s="19"/>
      <c r="BO175" s="19"/>
      <c r="BP175" s="19"/>
      <c r="BQ175" s="19"/>
      <c r="BR175" s="19"/>
      <c r="BS175" s="19"/>
      <c r="BT175" s="19"/>
    </row>
    <row r="176" spans="1:72" ht="15.75">
      <c r="A176" s="6">
        <v>143</v>
      </c>
      <c r="B176" s="1">
        <v>2602</v>
      </c>
      <c r="C176" s="24" t="s">
        <v>152</v>
      </c>
      <c r="D176" s="24"/>
      <c r="E176" s="24"/>
      <c r="F176" s="46"/>
      <c r="G176" s="47"/>
      <c r="H176" s="21"/>
      <c r="I176" s="45">
        <f t="shared" si="2"/>
        <v>0</v>
      </c>
      <c r="J176" s="45"/>
      <c r="K176" s="19"/>
      <c r="L176" s="19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</row>
    <row r="177" spans="1:72" ht="15.75">
      <c r="A177" s="6">
        <v>144</v>
      </c>
      <c r="B177" s="1">
        <v>2603</v>
      </c>
      <c r="C177" s="24" t="s">
        <v>153</v>
      </c>
      <c r="D177" s="24"/>
      <c r="E177" s="24"/>
      <c r="F177" s="46"/>
      <c r="G177" s="47"/>
      <c r="H177" s="21"/>
      <c r="I177" s="45">
        <f t="shared" si="2"/>
        <v>0</v>
      </c>
      <c r="J177" s="45"/>
      <c r="K177" s="19"/>
      <c r="L177" s="19"/>
      <c r="M177" s="19"/>
      <c r="N177" s="19"/>
      <c r="O177" s="19"/>
      <c r="P177" s="19"/>
      <c r="Q177" s="19"/>
      <c r="R177" s="19"/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</row>
    <row r="178" spans="1:72" ht="15.75">
      <c r="A178" s="6">
        <v>145</v>
      </c>
      <c r="B178" s="1">
        <v>2604</v>
      </c>
      <c r="C178" s="60" t="s">
        <v>154</v>
      </c>
      <c r="D178" s="61"/>
      <c r="E178" s="62"/>
      <c r="F178" s="46"/>
      <c r="G178" s="47"/>
      <c r="H178" s="21"/>
      <c r="I178" s="45">
        <f t="shared" si="2"/>
        <v>0</v>
      </c>
      <c r="J178" s="45"/>
      <c r="K178" s="19"/>
      <c r="L178" s="19"/>
      <c r="M178" s="19"/>
      <c r="N178" s="19"/>
      <c r="O178" s="19"/>
      <c r="P178" s="19"/>
      <c r="Q178" s="19"/>
      <c r="R178" s="19"/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</row>
    <row r="179" spans="1:72" ht="15.75">
      <c r="A179" s="6">
        <v>146</v>
      </c>
      <c r="B179" s="1">
        <v>2605</v>
      </c>
      <c r="C179" s="24" t="s">
        <v>155</v>
      </c>
      <c r="D179" s="24"/>
      <c r="E179" s="24"/>
      <c r="F179" s="46"/>
      <c r="G179" s="47"/>
      <c r="H179" s="21"/>
      <c r="I179" s="45">
        <f t="shared" si="2"/>
        <v>0</v>
      </c>
      <c r="J179" s="45"/>
      <c r="K179" s="19"/>
      <c r="L179" s="19"/>
      <c r="M179" s="19"/>
      <c r="N179" s="19"/>
      <c r="O179" s="19"/>
      <c r="P179" s="19"/>
      <c r="Q179" s="19"/>
      <c r="R179" s="19"/>
      <c r="S179" s="19"/>
      <c r="T179" s="19"/>
      <c r="U179" s="19"/>
      <c r="V179" s="19"/>
      <c r="W179" s="19"/>
      <c r="X179" s="19"/>
      <c r="Y179" s="19"/>
      <c r="Z179" s="19"/>
      <c r="AA179" s="19"/>
      <c r="AB179" s="19"/>
      <c r="AC179" s="19"/>
      <c r="AD179" s="19"/>
      <c r="AE179" s="19"/>
      <c r="AF179" s="19"/>
      <c r="AG179" s="19"/>
      <c r="AH179" s="19"/>
      <c r="AI179" s="19"/>
      <c r="AJ179" s="19"/>
      <c r="AK179" s="19"/>
      <c r="AL179" s="19"/>
      <c r="AM179" s="19"/>
      <c r="AN179" s="19"/>
      <c r="AO179" s="19"/>
      <c r="AP179" s="19"/>
      <c r="AQ179" s="19"/>
      <c r="AR179" s="19"/>
      <c r="AS179" s="19"/>
      <c r="AT179" s="19"/>
      <c r="AU179" s="19"/>
      <c r="AV179" s="19"/>
      <c r="AW179" s="19"/>
      <c r="AX179" s="19"/>
      <c r="AY179" s="19"/>
      <c r="AZ179" s="19"/>
      <c r="BA179" s="19"/>
      <c r="BB179" s="19"/>
      <c r="BC179" s="19"/>
      <c r="BD179" s="19"/>
      <c r="BE179" s="19"/>
      <c r="BF179" s="19"/>
      <c r="BG179" s="19"/>
      <c r="BH179" s="19"/>
      <c r="BI179" s="19"/>
      <c r="BJ179" s="19"/>
      <c r="BK179" s="19"/>
      <c r="BL179" s="19"/>
      <c r="BM179" s="19"/>
      <c r="BN179" s="19"/>
      <c r="BO179" s="19"/>
      <c r="BP179" s="19"/>
      <c r="BQ179" s="19"/>
      <c r="BR179" s="19"/>
      <c r="BS179" s="19"/>
      <c r="BT179" s="19"/>
    </row>
    <row r="180" spans="1:72" ht="15.75">
      <c r="A180" s="6">
        <v>147</v>
      </c>
      <c r="B180" s="1">
        <v>2606</v>
      </c>
      <c r="C180" s="24" t="s">
        <v>156</v>
      </c>
      <c r="D180" s="24"/>
      <c r="E180" s="24"/>
      <c r="F180" s="46"/>
      <c r="G180" s="47"/>
      <c r="H180" s="21"/>
      <c r="I180" s="45">
        <f t="shared" si="2"/>
        <v>0</v>
      </c>
      <c r="J180" s="45"/>
      <c r="K180" s="19"/>
      <c r="L180" s="19"/>
      <c r="M180" s="19"/>
      <c r="N180" s="19"/>
      <c r="O180" s="19"/>
      <c r="P180" s="19"/>
      <c r="Q180" s="19"/>
      <c r="R180" s="19"/>
      <c r="S180" s="19"/>
      <c r="T180" s="19"/>
      <c r="U180" s="19"/>
      <c r="V180" s="19"/>
      <c r="W180" s="19"/>
      <c r="X180" s="19"/>
      <c r="Y180" s="19"/>
      <c r="Z180" s="19"/>
      <c r="AA180" s="19"/>
      <c r="AB180" s="19"/>
      <c r="AC180" s="19"/>
      <c r="AD180" s="19"/>
      <c r="AE180" s="19"/>
      <c r="AF180" s="19"/>
      <c r="AG180" s="19"/>
      <c r="AH180" s="19"/>
      <c r="AI180" s="19"/>
      <c r="AJ180" s="19"/>
      <c r="AK180" s="19"/>
      <c r="AL180" s="19"/>
      <c r="AM180" s="19"/>
      <c r="AN180" s="19"/>
      <c r="AO180" s="19"/>
      <c r="AP180" s="19"/>
      <c r="AQ180" s="19"/>
      <c r="AR180" s="19"/>
      <c r="AS180" s="19"/>
      <c r="AT180" s="19"/>
      <c r="AU180" s="19"/>
      <c r="AV180" s="19"/>
      <c r="AW180" s="19"/>
      <c r="AX180" s="19"/>
      <c r="AY180" s="19"/>
      <c r="AZ180" s="19"/>
      <c r="BA180" s="19"/>
      <c r="BB180" s="19"/>
      <c r="BC180" s="19"/>
      <c r="BD180" s="19"/>
      <c r="BE180" s="19"/>
      <c r="BF180" s="19"/>
      <c r="BG180" s="19"/>
      <c r="BH180" s="19"/>
      <c r="BI180" s="19"/>
      <c r="BJ180" s="19"/>
      <c r="BK180" s="19"/>
      <c r="BL180" s="19"/>
      <c r="BM180" s="19"/>
      <c r="BN180" s="19"/>
      <c r="BO180" s="19"/>
      <c r="BP180" s="19"/>
      <c r="BQ180" s="19"/>
      <c r="BR180" s="19"/>
      <c r="BS180" s="19"/>
      <c r="BT180" s="19"/>
    </row>
    <row r="181" spans="1:72" ht="15.75">
      <c r="A181" s="6">
        <v>148</v>
      </c>
      <c r="B181" s="1">
        <v>2607</v>
      </c>
      <c r="C181" s="24" t="s">
        <v>157</v>
      </c>
      <c r="D181" s="24"/>
      <c r="E181" s="24"/>
      <c r="F181" s="46"/>
      <c r="G181" s="47"/>
      <c r="H181" s="21"/>
      <c r="I181" s="45">
        <f t="shared" si="2"/>
        <v>0</v>
      </c>
      <c r="J181" s="45"/>
      <c r="K181" s="19"/>
      <c r="L181" s="19"/>
      <c r="M181" s="19"/>
      <c r="N181" s="19"/>
      <c r="O181" s="19"/>
      <c r="P181" s="19"/>
      <c r="Q181" s="19"/>
      <c r="R181" s="19"/>
      <c r="S181" s="19"/>
      <c r="T181" s="19"/>
      <c r="U181" s="19"/>
      <c r="V181" s="19"/>
      <c r="W181" s="19"/>
      <c r="X181" s="19"/>
      <c r="Y181" s="19"/>
      <c r="Z181" s="19"/>
      <c r="AA181" s="19"/>
      <c r="AB181" s="19"/>
      <c r="AC181" s="19"/>
      <c r="AD181" s="19"/>
      <c r="AE181" s="19"/>
      <c r="AF181" s="19"/>
      <c r="AG181" s="19"/>
      <c r="AH181" s="19"/>
      <c r="AI181" s="19"/>
      <c r="AJ181" s="19"/>
      <c r="AK181" s="19"/>
      <c r="AL181" s="19"/>
      <c r="AM181" s="19"/>
      <c r="AN181" s="19"/>
      <c r="AO181" s="19"/>
      <c r="AP181" s="19"/>
      <c r="AQ181" s="19"/>
      <c r="AR181" s="19"/>
      <c r="AS181" s="19"/>
      <c r="AT181" s="19"/>
      <c r="AU181" s="19"/>
      <c r="AV181" s="19"/>
      <c r="AW181" s="19"/>
      <c r="AX181" s="19"/>
      <c r="AY181" s="19"/>
      <c r="AZ181" s="19"/>
      <c r="BA181" s="19"/>
      <c r="BB181" s="19"/>
      <c r="BC181" s="19"/>
      <c r="BD181" s="19"/>
      <c r="BE181" s="19"/>
      <c r="BF181" s="19"/>
      <c r="BG181" s="19"/>
      <c r="BH181" s="19"/>
      <c r="BI181" s="19"/>
      <c r="BJ181" s="19"/>
      <c r="BK181" s="19"/>
      <c r="BL181" s="19"/>
      <c r="BM181" s="19"/>
      <c r="BN181" s="19"/>
      <c r="BO181" s="19"/>
      <c r="BP181" s="19"/>
      <c r="BQ181" s="19"/>
      <c r="BR181" s="19"/>
      <c r="BS181" s="19"/>
      <c r="BT181" s="19"/>
    </row>
    <row r="182" spans="1:72" s="8" customFormat="1" ht="15.75">
      <c r="A182" s="7"/>
      <c r="B182" s="2"/>
      <c r="C182" s="25"/>
      <c r="D182" s="25"/>
      <c r="E182" s="25"/>
      <c r="F182" s="52"/>
      <c r="G182" s="53"/>
      <c r="H182" s="22"/>
      <c r="I182" s="51">
        <f t="shared" si="2"/>
        <v>0</v>
      </c>
      <c r="J182" s="51"/>
      <c r="K182" s="19"/>
      <c r="L182" s="19"/>
      <c r="M182" s="19"/>
      <c r="N182" s="19"/>
      <c r="O182" s="19"/>
      <c r="P182" s="19"/>
      <c r="Q182" s="19"/>
      <c r="R182" s="19"/>
      <c r="S182" s="19"/>
      <c r="T182" s="19"/>
      <c r="U182" s="19"/>
      <c r="V182" s="19"/>
      <c r="W182" s="19"/>
      <c r="X182" s="19"/>
      <c r="Y182" s="19"/>
      <c r="Z182" s="19"/>
      <c r="AA182" s="19"/>
      <c r="AB182" s="19"/>
      <c r="AC182" s="19"/>
      <c r="AD182" s="19"/>
      <c r="AE182" s="19"/>
      <c r="AF182" s="19"/>
      <c r="AG182" s="19"/>
      <c r="AH182" s="19"/>
      <c r="AI182" s="19"/>
      <c r="AJ182" s="19"/>
      <c r="AK182" s="19"/>
      <c r="AL182" s="19"/>
      <c r="AM182" s="19"/>
      <c r="AN182" s="19"/>
      <c r="AO182" s="19"/>
      <c r="AP182" s="19"/>
      <c r="AQ182" s="19"/>
      <c r="AR182" s="19"/>
      <c r="AS182" s="19"/>
      <c r="AT182" s="19"/>
      <c r="AU182" s="19"/>
      <c r="AV182" s="19"/>
      <c r="AW182" s="19"/>
      <c r="AX182" s="19"/>
      <c r="AY182" s="19"/>
      <c r="AZ182" s="19"/>
      <c r="BA182" s="19"/>
      <c r="BB182" s="19"/>
      <c r="BC182" s="19"/>
      <c r="BD182" s="19"/>
      <c r="BE182" s="19"/>
      <c r="BF182" s="19"/>
      <c r="BG182" s="19"/>
      <c r="BH182" s="19"/>
      <c r="BI182" s="19"/>
      <c r="BJ182" s="19"/>
      <c r="BK182" s="19"/>
      <c r="BL182" s="19"/>
      <c r="BM182" s="19"/>
      <c r="BN182" s="19"/>
      <c r="BO182" s="19"/>
      <c r="BP182" s="19"/>
      <c r="BQ182" s="19"/>
      <c r="BR182" s="19"/>
      <c r="BS182" s="19"/>
      <c r="BT182" s="19"/>
    </row>
    <row r="183" spans="1:72" ht="15.75">
      <c r="A183" s="6">
        <v>149</v>
      </c>
      <c r="B183" s="1">
        <v>2700</v>
      </c>
      <c r="C183" s="24" t="s">
        <v>158</v>
      </c>
      <c r="D183" s="24"/>
      <c r="E183" s="24"/>
      <c r="F183" s="46">
        <v>1.85</v>
      </c>
      <c r="G183" s="47"/>
      <c r="H183" s="21"/>
      <c r="I183" s="45">
        <f t="shared" si="2"/>
        <v>0</v>
      </c>
      <c r="J183" s="45"/>
      <c r="K183" s="19"/>
      <c r="L183" s="19"/>
      <c r="M183" s="19"/>
      <c r="N183" s="19"/>
      <c r="O183" s="19"/>
      <c r="P183" s="19"/>
      <c r="Q183" s="19"/>
      <c r="R183" s="19"/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</row>
    <row r="184" spans="1:72" ht="15.75">
      <c r="A184" s="6">
        <v>150</v>
      </c>
      <c r="B184" s="1">
        <v>2701</v>
      </c>
      <c r="C184" s="24" t="s">
        <v>159</v>
      </c>
      <c r="D184" s="24"/>
      <c r="E184" s="24"/>
      <c r="F184" s="46">
        <v>2.9</v>
      </c>
      <c r="G184" s="47"/>
      <c r="H184" s="21"/>
      <c r="I184" s="45">
        <f t="shared" si="2"/>
        <v>0</v>
      </c>
      <c r="J184" s="45"/>
      <c r="K184" s="19"/>
      <c r="L184" s="19"/>
      <c r="M184" s="19"/>
      <c r="N184" s="19"/>
      <c r="O184" s="19"/>
      <c r="P184" s="19"/>
      <c r="Q184" s="19"/>
      <c r="R184" s="19"/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</row>
    <row r="185" spans="1:72" ht="15.75">
      <c r="A185" s="6">
        <v>151</v>
      </c>
      <c r="B185" s="1">
        <v>2702</v>
      </c>
      <c r="C185" s="24" t="s">
        <v>160</v>
      </c>
      <c r="D185" s="24"/>
      <c r="E185" s="24"/>
      <c r="F185" s="46">
        <v>3.8</v>
      </c>
      <c r="G185" s="47"/>
      <c r="H185" s="21"/>
      <c r="I185" s="45">
        <f t="shared" si="2"/>
        <v>0</v>
      </c>
      <c r="J185" s="45"/>
      <c r="K185" s="19"/>
      <c r="L185" s="19"/>
      <c r="M185" s="19"/>
      <c r="N185" s="19"/>
      <c r="O185" s="19"/>
      <c r="P185" s="19"/>
      <c r="Q185" s="19"/>
      <c r="R185" s="19"/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</row>
    <row r="186" spans="1:72" ht="15.75">
      <c r="A186" s="6">
        <v>152</v>
      </c>
      <c r="B186" s="1">
        <v>2703</v>
      </c>
      <c r="C186" s="24" t="s">
        <v>161</v>
      </c>
      <c r="D186" s="24"/>
      <c r="E186" s="24"/>
      <c r="F186" s="46">
        <v>6.2</v>
      </c>
      <c r="G186" s="47"/>
      <c r="H186" s="21"/>
      <c r="I186" s="45">
        <f t="shared" si="2"/>
        <v>0</v>
      </c>
      <c r="J186" s="45"/>
      <c r="K186" s="19"/>
      <c r="L186" s="19"/>
      <c r="M186" s="19"/>
      <c r="N186" s="19"/>
      <c r="O186" s="19"/>
      <c r="P186" s="19"/>
      <c r="Q186" s="19"/>
      <c r="R186" s="19"/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</row>
    <row r="187" spans="1:72" ht="15.75">
      <c r="A187" s="6">
        <v>153</v>
      </c>
      <c r="B187" s="1">
        <v>2704</v>
      </c>
      <c r="C187" s="24" t="s">
        <v>162</v>
      </c>
      <c r="D187" s="24"/>
      <c r="E187" s="24"/>
      <c r="F187" s="46">
        <v>7.9</v>
      </c>
      <c r="G187" s="47"/>
      <c r="H187" s="21"/>
      <c r="I187" s="45">
        <f t="shared" si="2"/>
        <v>0</v>
      </c>
      <c r="J187" s="45"/>
      <c r="K187" s="19"/>
      <c r="L187" s="19"/>
      <c r="M187" s="19"/>
      <c r="N187" s="19"/>
      <c r="O187" s="19"/>
      <c r="P187" s="19"/>
      <c r="Q187" s="19"/>
      <c r="R187" s="19"/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</row>
    <row r="188" spans="1:72" ht="15.75">
      <c r="A188" s="6">
        <v>154</v>
      </c>
      <c r="B188" s="1">
        <v>2705</v>
      </c>
      <c r="C188" s="24" t="s">
        <v>163</v>
      </c>
      <c r="D188" s="24"/>
      <c r="E188" s="24"/>
      <c r="F188" s="46">
        <v>14.8</v>
      </c>
      <c r="G188" s="47"/>
      <c r="H188" s="21"/>
      <c r="I188" s="45">
        <f t="shared" si="2"/>
        <v>0</v>
      </c>
      <c r="J188" s="45"/>
      <c r="K188" s="19"/>
      <c r="L188" s="19"/>
      <c r="M188" s="19"/>
      <c r="N188" s="19"/>
      <c r="O188" s="19"/>
      <c r="P188" s="19"/>
      <c r="Q188" s="19"/>
      <c r="R188" s="19"/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</row>
    <row r="189" spans="1:72" ht="15.75">
      <c r="A189" s="6">
        <v>155</v>
      </c>
      <c r="B189" s="1">
        <v>2706</v>
      </c>
      <c r="C189" s="24" t="s">
        <v>164</v>
      </c>
      <c r="D189" s="24"/>
      <c r="E189" s="24"/>
      <c r="F189" s="46">
        <v>26.5</v>
      </c>
      <c r="G189" s="47"/>
      <c r="H189" s="21"/>
      <c r="I189" s="45">
        <f t="shared" si="2"/>
        <v>0</v>
      </c>
      <c r="J189" s="45"/>
      <c r="K189" s="19"/>
      <c r="L189" s="19"/>
      <c r="M189" s="19"/>
      <c r="N189" s="19"/>
      <c r="O189" s="19"/>
      <c r="P189" s="19"/>
      <c r="Q189" s="19"/>
      <c r="R189" s="19"/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</row>
    <row r="190" spans="1:72" ht="15.75">
      <c r="A190" s="6">
        <v>156</v>
      </c>
      <c r="B190" s="1">
        <v>2707</v>
      </c>
      <c r="C190" s="24" t="s">
        <v>165</v>
      </c>
      <c r="D190" s="24"/>
      <c r="E190" s="24"/>
      <c r="F190" s="46">
        <v>35.4</v>
      </c>
      <c r="G190" s="47"/>
      <c r="H190" s="21"/>
      <c r="I190" s="45">
        <f t="shared" si="2"/>
        <v>0</v>
      </c>
      <c r="J190" s="45"/>
      <c r="K190" s="19"/>
      <c r="L190" s="19"/>
      <c r="M190" s="19"/>
      <c r="N190" s="19"/>
      <c r="O190" s="19"/>
      <c r="P190" s="19"/>
      <c r="Q190" s="19"/>
      <c r="R190" s="19"/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</row>
    <row r="191" spans="1:72" ht="15.75">
      <c r="A191" s="6">
        <v>157</v>
      </c>
      <c r="B191" s="1">
        <v>2708</v>
      </c>
      <c r="C191" s="24" t="s">
        <v>166</v>
      </c>
      <c r="D191" s="24"/>
      <c r="E191" s="24"/>
      <c r="F191" s="46">
        <v>61.9</v>
      </c>
      <c r="G191" s="47"/>
      <c r="H191" s="21"/>
      <c r="I191" s="45">
        <f t="shared" si="2"/>
        <v>0</v>
      </c>
      <c r="J191" s="45"/>
      <c r="K191" s="19"/>
      <c r="L191" s="19"/>
      <c r="M191" s="19"/>
      <c r="N191" s="19"/>
      <c r="O191" s="19"/>
      <c r="P191" s="19"/>
      <c r="Q191" s="19"/>
      <c r="R191" s="19"/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</row>
    <row r="192" spans="1:72" s="8" customFormat="1" ht="15.75">
      <c r="A192" s="7"/>
      <c r="B192" s="2"/>
      <c r="C192" s="25"/>
      <c r="D192" s="25"/>
      <c r="E192" s="25"/>
      <c r="F192" s="52"/>
      <c r="G192" s="53"/>
      <c r="H192" s="22"/>
      <c r="I192" s="51">
        <f t="shared" si="2"/>
        <v>0</v>
      </c>
      <c r="J192" s="51"/>
      <c r="K192" s="19"/>
      <c r="L192" s="19"/>
      <c r="M192" s="19"/>
      <c r="N192" s="19"/>
      <c r="O192" s="19"/>
      <c r="P192" s="19"/>
      <c r="Q192" s="19"/>
      <c r="R192" s="19"/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</row>
    <row r="193" spans="1:72" ht="15.75">
      <c r="A193" s="6">
        <v>158</v>
      </c>
      <c r="B193" s="1">
        <v>4020</v>
      </c>
      <c r="C193" s="24" t="s">
        <v>167</v>
      </c>
      <c r="D193" s="24"/>
      <c r="E193" s="24"/>
      <c r="F193" s="46">
        <v>1.95</v>
      </c>
      <c r="G193" s="47"/>
      <c r="H193" s="21"/>
      <c r="I193" s="45">
        <f t="shared" si="2"/>
        <v>0</v>
      </c>
      <c r="J193" s="45"/>
      <c r="K193" s="19"/>
      <c r="L193" s="19"/>
      <c r="M193" s="19"/>
      <c r="N193" s="19"/>
      <c r="O193" s="19"/>
      <c r="P193" s="19"/>
      <c r="Q193" s="19"/>
      <c r="R193" s="19"/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</row>
    <row r="194" spans="1:72" ht="15.75">
      <c r="A194" s="6">
        <v>159</v>
      </c>
      <c r="B194" s="1">
        <v>4021</v>
      </c>
      <c r="C194" s="24" t="s">
        <v>168</v>
      </c>
      <c r="D194" s="24"/>
      <c r="E194" s="24"/>
      <c r="F194" s="46">
        <v>2.3</v>
      </c>
      <c r="G194" s="47"/>
      <c r="H194" s="21"/>
      <c r="I194" s="45">
        <f t="shared" si="2"/>
        <v>0</v>
      </c>
      <c r="J194" s="45"/>
      <c r="K194" s="19"/>
      <c r="L194" s="19"/>
      <c r="M194" s="19"/>
      <c r="N194" s="19"/>
      <c r="O194" s="19"/>
      <c r="P194" s="19"/>
      <c r="Q194" s="19"/>
      <c r="R194" s="19"/>
      <c r="S194" s="19"/>
      <c r="T194" s="19"/>
      <c r="U194" s="19"/>
      <c r="V194" s="19"/>
      <c r="W194" s="19"/>
      <c r="X194" s="19"/>
      <c r="Y194" s="19"/>
      <c r="Z194" s="19"/>
      <c r="AA194" s="19"/>
      <c r="AB194" s="19"/>
      <c r="AC194" s="19"/>
      <c r="AD194" s="19"/>
      <c r="AE194" s="19"/>
      <c r="AF194" s="19"/>
      <c r="AG194" s="19"/>
      <c r="AH194" s="19"/>
      <c r="AI194" s="19"/>
      <c r="AJ194" s="19"/>
      <c r="AK194" s="19"/>
      <c r="AL194" s="19"/>
      <c r="AM194" s="19"/>
      <c r="AN194" s="19"/>
      <c r="AO194" s="19"/>
      <c r="AP194" s="19"/>
      <c r="AQ194" s="19"/>
      <c r="AR194" s="19"/>
      <c r="AS194" s="19"/>
      <c r="AT194" s="19"/>
      <c r="AU194" s="19"/>
      <c r="AV194" s="19"/>
      <c r="AW194" s="19"/>
      <c r="AX194" s="19"/>
      <c r="AY194" s="19"/>
      <c r="AZ194" s="19"/>
      <c r="BA194" s="19"/>
      <c r="BB194" s="19"/>
      <c r="BC194" s="19"/>
      <c r="BD194" s="19"/>
      <c r="BE194" s="19"/>
      <c r="BF194" s="19"/>
      <c r="BG194" s="19"/>
      <c r="BH194" s="19"/>
      <c r="BI194" s="19"/>
      <c r="BJ194" s="19"/>
      <c r="BK194" s="19"/>
      <c r="BL194" s="19"/>
      <c r="BM194" s="19"/>
      <c r="BN194" s="19"/>
      <c r="BO194" s="19"/>
      <c r="BP194" s="19"/>
      <c r="BQ194" s="19"/>
      <c r="BR194" s="19"/>
      <c r="BS194" s="19"/>
      <c r="BT194" s="19"/>
    </row>
    <row r="195" spans="1:72" ht="15.75">
      <c r="A195" s="6">
        <v>160</v>
      </c>
      <c r="B195" s="1">
        <v>4022</v>
      </c>
      <c r="C195" s="24" t="s">
        <v>169</v>
      </c>
      <c r="D195" s="24"/>
      <c r="E195" s="24"/>
      <c r="F195" s="46">
        <v>2.15</v>
      </c>
      <c r="G195" s="47"/>
      <c r="H195" s="21"/>
      <c r="I195" s="45">
        <f t="shared" si="2"/>
        <v>0</v>
      </c>
      <c r="J195" s="45"/>
      <c r="K195" s="19"/>
      <c r="L195" s="19"/>
      <c r="M195" s="19"/>
      <c r="N195" s="19"/>
      <c r="O195" s="19"/>
      <c r="P195" s="19"/>
      <c r="Q195" s="19"/>
      <c r="R195" s="19"/>
      <c r="S195" s="19"/>
      <c r="T195" s="19"/>
      <c r="U195" s="19"/>
      <c r="V195" s="19"/>
      <c r="W195" s="19"/>
      <c r="X195" s="19"/>
      <c r="Y195" s="19"/>
      <c r="Z195" s="19"/>
      <c r="AA195" s="19"/>
      <c r="AB195" s="19"/>
      <c r="AC195" s="19"/>
      <c r="AD195" s="19"/>
      <c r="AE195" s="19"/>
      <c r="AF195" s="19"/>
      <c r="AG195" s="19"/>
      <c r="AH195" s="19"/>
      <c r="AI195" s="19"/>
      <c r="AJ195" s="19"/>
      <c r="AK195" s="19"/>
      <c r="AL195" s="19"/>
      <c r="AM195" s="19"/>
      <c r="AN195" s="19"/>
      <c r="AO195" s="19"/>
      <c r="AP195" s="19"/>
      <c r="AQ195" s="19"/>
      <c r="AR195" s="19"/>
      <c r="AS195" s="19"/>
      <c r="AT195" s="19"/>
      <c r="AU195" s="19"/>
      <c r="AV195" s="19"/>
      <c r="AW195" s="19"/>
      <c r="AX195" s="19"/>
      <c r="AY195" s="19"/>
      <c r="AZ195" s="19"/>
      <c r="BA195" s="19"/>
      <c r="BB195" s="19"/>
      <c r="BC195" s="19"/>
      <c r="BD195" s="19"/>
      <c r="BE195" s="19"/>
      <c r="BF195" s="19"/>
      <c r="BG195" s="19"/>
      <c r="BH195" s="19"/>
      <c r="BI195" s="19"/>
      <c r="BJ195" s="19"/>
      <c r="BK195" s="19"/>
      <c r="BL195" s="19"/>
      <c r="BM195" s="19"/>
      <c r="BN195" s="19"/>
      <c r="BO195" s="19"/>
      <c r="BP195" s="19"/>
      <c r="BQ195" s="19"/>
      <c r="BR195" s="19"/>
      <c r="BS195" s="19"/>
      <c r="BT195" s="19"/>
    </row>
    <row r="196" spans="1:72" ht="15.75">
      <c r="A196" s="6">
        <v>161</v>
      </c>
      <c r="B196" s="1">
        <v>4023</v>
      </c>
      <c r="C196" s="24" t="s">
        <v>170</v>
      </c>
      <c r="D196" s="24"/>
      <c r="E196" s="24"/>
      <c r="F196" s="46">
        <v>2</v>
      </c>
      <c r="G196" s="47"/>
      <c r="H196" s="21"/>
      <c r="I196" s="45">
        <f t="shared" si="2"/>
        <v>0</v>
      </c>
      <c r="J196" s="45"/>
      <c r="K196" s="19"/>
      <c r="L196" s="19"/>
      <c r="M196" s="19"/>
      <c r="N196" s="19"/>
      <c r="O196" s="19"/>
      <c r="P196" s="19"/>
      <c r="Q196" s="19"/>
      <c r="R196" s="19"/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</row>
    <row r="197" spans="1:72" s="8" customFormat="1" ht="15.75">
      <c r="A197" s="7"/>
      <c r="B197" s="2"/>
      <c r="C197" s="25"/>
      <c r="D197" s="25"/>
      <c r="E197" s="25"/>
      <c r="F197" s="52"/>
      <c r="G197" s="53"/>
      <c r="H197" s="22"/>
      <c r="I197" s="51">
        <f t="shared" si="2"/>
        <v>0</v>
      </c>
      <c r="J197" s="51"/>
      <c r="K197" s="19"/>
      <c r="L197" s="19"/>
      <c r="M197" s="19"/>
      <c r="N197" s="19"/>
      <c r="O197" s="19"/>
      <c r="P197" s="19"/>
      <c r="Q197" s="19"/>
      <c r="R197" s="19"/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</row>
    <row r="198" spans="1:72" ht="15.75">
      <c r="A198" s="6">
        <v>162</v>
      </c>
      <c r="B198" s="1">
        <v>1030</v>
      </c>
      <c r="C198" s="24" t="s">
        <v>171</v>
      </c>
      <c r="D198" s="24"/>
      <c r="E198" s="24"/>
      <c r="F198" s="46">
        <v>5.9</v>
      </c>
      <c r="G198" s="47"/>
      <c r="H198" s="21"/>
      <c r="I198" s="45">
        <f aca="true" t="shared" si="3" ref="I198:I261">F198*H198</f>
        <v>0</v>
      </c>
      <c r="J198" s="45"/>
      <c r="K198" s="19"/>
      <c r="L198" s="19"/>
      <c r="M198" s="19"/>
      <c r="N198" s="19"/>
      <c r="O198" s="19"/>
      <c r="P198" s="19"/>
      <c r="Q198" s="19"/>
      <c r="R198" s="19"/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</row>
    <row r="199" spans="1:72" ht="15.75">
      <c r="A199" s="6">
        <v>163</v>
      </c>
      <c r="B199" s="1">
        <v>1031</v>
      </c>
      <c r="C199" s="24" t="s">
        <v>172</v>
      </c>
      <c r="D199" s="24"/>
      <c r="E199" s="24"/>
      <c r="F199" s="46">
        <v>8.9</v>
      </c>
      <c r="G199" s="47"/>
      <c r="H199" s="21"/>
      <c r="I199" s="45">
        <f t="shared" si="3"/>
        <v>0</v>
      </c>
      <c r="J199" s="45"/>
      <c r="K199" s="19"/>
      <c r="L199" s="19"/>
      <c r="M199" s="19"/>
      <c r="N199" s="19"/>
      <c r="O199" s="19"/>
      <c r="P199" s="19"/>
      <c r="Q199" s="19"/>
      <c r="R199" s="19"/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</row>
    <row r="200" spans="1:72" ht="15.75">
      <c r="A200" s="6">
        <v>164</v>
      </c>
      <c r="B200" s="1">
        <v>1032</v>
      </c>
      <c r="C200" s="24" t="s">
        <v>173</v>
      </c>
      <c r="D200" s="24"/>
      <c r="E200" s="24"/>
      <c r="F200" s="46">
        <v>14.3</v>
      </c>
      <c r="G200" s="47"/>
      <c r="H200" s="21"/>
      <c r="I200" s="45">
        <f t="shared" si="3"/>
        <v>0</v>
      </c>
      <c r="J200" s="45"/>
      <c r="K200" s="19"/>
      <c r="L200" s="19"/>
      <c r="M200" s="19"/>
      <c r="N200" s="19"/>
      <c r="O200" s="19"/>
      <c r="P200" s="19"/>
      <c r="Q200" s="19"/>
      <c r="R200" s="19"/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</row>
    <row r="201" spans="1:72" s="8" customFormat="1" ht="15.75">
      <c r="A201" s="7"/>
      <c r="B201" s="2"/>
      <c r="C201" s="25"/>
      <c r="D201" s="25"/>
      <c r="E201" s="25"/>
      <c r="F201" s="52"/>
      <c r="G201" s="53"/>
      <c r="H201" s="22"/>
      <c r="I201" s="51">
        <f t="shared" si="3"/>
        <v>0</v>
      </c>
      <c r="J201" s="51"/>
      <c r="K201" s="19"/>
      <c r="L201" s="19"/>
      <c r="M201" s="19"/>
      <c r="N201" s="19"/>
      <c r="O201" s="19"/>
      <c r="P201" s="19"/>
      <c r="Q201" s="19"/>
      <c r="R201" s="19"/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</row>
    <row r="202" spans="1:72" ht="15.75">
      <c r="A202" s="6">
        <v>165</v>
      </c>
      <c r="B202" s="1">
        <v>901</v>
      </c>
      <c r="C202" s="24" t="s">
        <v>174</v>
      </c>
      <c r="D202" s="24"/>
      <c r="E202" s="24"/>
      <c r="F202" s="46">
        <v>8.9</v>
      </c>
      <c r="G202" s="47"/>
      <c r="H202" s="21"/>
      <c r="I202" s="45">
        <f t="shared" si="3"/>
        <v>0</v>
      </c>
      <c r="J202" s="45"/>
      <c r="K202" s="19"/>
      <c r="L202" s="19"/>
      <c r="M202" s="19"/>
      <c r="N202" s="19"/>
      <c r="O202" s="19"/>
      <c r="P202" s="19"/>
      <c r="Q202" s="19"/>
      <c r="R202" s="19"/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</row>
    <row r="203" spans="1:72" ht="15.75">
      <c r="A203" s="6">
        <v>166</v>
      </c>
      <c r="B203" s="1">
        <v>902</v>
      </c>
      <c r="C203" s="24" t="s">
        <v>175</v>
      </c>
      <c r="D203" s="24"/>
      <c r="E203" s="24"/>
      <c r="F203" s="46">
        <v>12.85</v>
      </c>
      <c r="G203" s="47"/>
      <c r="H203" s="21"/>
      <c r="I203" s="45">
        <f t="shared" si="3"/>
        <v>0</v>
      </c>
      <c r="J203" s="45"/>
      <c r="K203" s="19"/>
      <c r="L203" s="19"/>
      <c r="M203" s="19"/>
      <c r="N203" s="19"/>
      <c r="O203" s="19"/>
      <c r="P203" s="19"/>
      <c r="Q203" s="19"/>
      <c r="R203" s="19"/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</row>
    <row r="204" spans="1:72" ht="15.75">
      <c r="A204" s="6">
        <v>167</v>
      </c>
      <c r="B204" s="1">
        <v>903</v>
      </c>
      <c r="C204" s="24" t="s">
        <v>176</v>
      </c>
      <c r="D204" s="24"/>
      <c r="E204" s="24"/>
      <c r="F204" s="46">
        <v>23</v>
      </c>
      <c r="G204" s="47"/>
      <c r="H204" s="21"/>
      <c r="I204" s="45">
        <f t="shared" si="3"/>
        <v>0</v>
      </c>
      <c r="J204" s="45"/>
      <c r="K204" s="19"/>
      <c r="L204" s="19"/>
      <c r="M204" s="19"/>
      <c r="N204" s="19"/>
      <c r="O204" s="19"/>
      <c r="P204" s="19"/>
      <c r="Q204" s="19"/>
      <c r="R204" s="19"/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</row>
    <row r="205" spans="1:72" s="8" customFormat="1" ht="15.75">
      <c r="A205" s="7"/>
      <c r="B205" s="2"/>
      <c r="C205" s="25"/>
      <c r="D205" s="25"/>
      <c r="E205" s="25"/>
      <c r="F205" s="52"/>
      <c r="G205" s="53"/>
      <c r="H205" s="22"/>
      <c r="I205" s="51">
        <f t="shared" si="3"/>
        <v>0</v>
      </c>
      <c r="J205" s="51"/>
      <c r="K205" s="19"/>
      <c r="L205" s="19"/>
      <c r="M205" s="19"/>
      <c r="N205" s="19"/>
      <c r="O205" s="19"/>
      <c r="P205" s="19"/>
      <c r="Q205" s="19"/>
      <c r="R205" s="19"/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</row>
    <row r="206" spans="1:72" ht="15.75">
      <c r="A206" s="6">
        <v>168</v>
      </c>
      <c r="B206" s="1">
        <v>2710</v>
      </c>
      <c r="C206" s="24" t="s">
        <v>177</v>
      </c>
      <c r="D206" s="24"/>
      <c r="E206" s="24"/>
      <c r="F206" s="46">
        <v>4.65</v>
      </c>
      <c r="G206" s="47"/>
      <c r="H206" s="21"/>
      <c r="I206" s="45">
        <f t="shared" si="3"/>
        <v>0</v>
      </c>
      <c r="J206" s="45"/>
      <c r="K206" s="19"/>
      <c r="L206" s="19"/>
      <c r="M206" s="19"/>
      <c r="N206" s="19"/>
      <c r="O206" s="19"/>
      <c r="P206" s="19"/>
      <c r="Q206" s="19"/>
      <c r="R206" s="19"/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</row>
    <row r="207" spans="1:72" s="8" customFormat="1" ht="15.75">
      <c r="A207" s="7"/>
      <c r="B207" s="2"/>
      <c r="C207" s="25"/>
      <c r="D207" s="25"/>
      <c r="E207" s="25"/>
      <c r="F207" s="52"/>
      <c r="G207" s="53"/>
      <c r="H207" s="22"/>
      <c r="I207" s="51">
        <f t="shared" si="3"/>
        <v>0</v>
      </c>
      <c r="J207" s="51"/>
      <c r="K207" s="19"/>
      <c r="L207" s="19"/>
      <c r="M207" s="19"/>
      <c r="N207" s="19"/>
      <c r="O207" s="19"/>
      <c r="P207" s="19"/>
      <c r="Q207" s="19"/>
      <c r="R207" s="19"/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</row>
    <row r="208" spans="1:72" ht="15.75">
      <c r="A208" s="6">
        <v>169</v>
      </c>
      <c r="B208" s="1">
        <v>5080</v>
      </c>
      <c r="C208" s="24" t="s">
        <v>178</v>
      </c>
      <c r="D208" s="24"/>
      <c r="E208" s="24"/>
      <c r="F208" s="46">
        <v>7.95</v>
      </c>
      <c r="G208" s="47"/>
      <c r="H208" s="21"/>
      <c r="I208" s="45">
        <f t="shared" si="3"/>
        <v>0</v>
      </c>
      <c r="J208" s="45"/>
      <c r="K208" s="19"/>
      <c r="L208" s="19"/>
      <c r="M208" s="19"/>
      <c r="N208" s="19"/>
      <c r="O208" s="19"/>
      <c r="P208" s="19"/>
      <c r="Q208" s="19"/>
      <c r="R208" s="19"/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</row>
    <row r="209" spans="1:72" ht="15.75">
      <c r="A209" s="6">
        <v>170</v>
      </c>
      <c r="B209" s="1">
        <v>5081</v>
      </c>
      <c r="C209" s="24" t="s">
        <v>179</v>
      </c>
      <c r="D209" s="24"/>
      <c r="E209" s="24"/>
      <c r="F209" s="46">
        <v>11.5</v>
      </c>
      <c r="G209" s="47"/>
      <c r="H209" s="21"/>
      <c r="I209" s="45">
        <f t="shared" si="3"/>
        <v>0</v>
      </c>
      <c r="J209" s="45"/>
      <c r="K209" s="19"/>
      <c r="L209" s="19"/>
      <c r="M209" s="19"/>
      <c r="N209" s="19"/>
      <c r="O209" s="19"/>
      <c r="P209" s="19"/>
      <c r="Q209" s="19"/>
      <c r="R209" s="19"/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</row>
    <row r="210" spans="1:72" ht="15.75">
      <c r="A210" s="6">
        <v>171</v>
      </c>
      <c r="B210" s="1">
        <v>5082</v>
      </c>
      <c r="C210" s="24" t="s">
        <v>180</v>
      </c>
      <c r="D210" s="24"/>
      <c r="E210" s="24"/>
      <c r="F210" s="46">
        <v>16.2</v>
      </c>
      <c r="G210" s="47"/>
      <c r="H210" s="21"/>
      <c r="I210" s="45">
        <f t="shared" si="3"/>
        <v>0</v>
      </c>
      <c r="J210" s="45"/>
      <c r="K210" s="19"/>
      <c r="L210" s="19"/>
      <c r="M210" s="19"/>
      <c r="N210" s="19"/>
      <c r="O210" s="19"/>
      <c r="P210" s="19"/>
      <c r="Q210" s="19"/>
      <c r="R210" s="19"/>
      <c r="S210" s="19"/>
      <c r="T210" s="19"/>
      <c r="U210" s="19"/>
      <c r="V210" s="19"/>
      <c r="W210" s="19"/>
      <c r="X210" s="19"/>
      <c r="Y210" s="19"/>
      <c r="Z210" s="19"/>
      <c r="AA210" s="19"/>
      <c r="AB210" s="19"/>
      <c r="AC210" s="19"/>
      <c r="AD210" s="19"/>
      <c r="AE210" s="19"/>
      <c r="AF210" s="19"/>
      <c r="AG210" s="19"/>
      <c r="AH210" s="19"/>
      <c r="AI210" s="19"/>
      <c r="AJ210" s="19"/>
      <c r="AK210" s="19"/>
      <c r="AL210" s="19"/>
      <c r="AM210" s="19"/>
      <c r="AN210" s="19"/>
      <c r="AO210" s="19"/>
      <c r="AP210" s="19"/>
      <c r="AQ210" s="19"/>
      <c r="AR210" s="19"/>
      <c r="AS210" s="19"/>
      <c r="AT210" s="19"/>
      <c r="AU210" s="19"/>
      <c r="AV210" s="19"/>
      <c r="AW210" s="19"/>
      <c r="AX210" s="19"/>
      <c r="AY210" s="19"/>
      <c r="AZ210" s="19"/>
      <c r="BA210" s="19"/>
      <c r="BB210" s="19"/>
      <c r="BC210" s="19"/>
      <c r="BD210" s="19"/>
      <c r="BE210" s="19"/>
      <c r="BF210" s="19"/>
      <c r="BG210" s="19"/>
      <c r="BH210" s="19"/>
      <c r="BI210" s="19"/>
      <c r="BJ210" s="19"/>
      <c r="BK210" s="19"/>
      <c r="BL210" s="19"/>
      <c r="BM210" s="19"/>
      <c r="BN210" s="19"/>
      <c r="BO210" s="19"/>
      <c r="BP210" s="19"/>
      <c r="BQ210" s="19"/>
      <c r="BR210" s="19"/>
      <c r="BS210" s="19"/>
      <c r="BT210" s="19"/>
    </row>
    <row r="211" spans="1:72" ht="15.75">
      <c r="A211" s="6">
        <v>172</v>
      </c>
      <c r="B211" s="1">
        <v>5083</v>
      </c>
      <c r="C211" s="24" t="s">
        <v>181</v>
      </c>
      <c r="D211" s="24"/>
      <c r="E211" s="24"/>
      <c r="F211" s="46">
        <v>28.3</v>
      </c>
      <c r="G211" s="47"/>
      <c r="H211" s="21"/>
      <c r="I211" s="45">
        <f t="shared" si="3"/>
        <v>0</v>
      </c>
      <c r="J211" s="45"/>
      <c r="K211" s="19"/>
      <c r="L211" s="19"/>
      <c r="M211" s="19"/>
      <c r="N211" s="19"/>
      <c r="O211" s="19"/>
      <c r="P211" s="19"/>
      <c r="Q211" s="19"/>
      <c r="R211" s="19"/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</row>
    <row r="212" spans="1:72" ht="15.75">
      <c r="A212" s="6">
        <v>173</v>
      </c>
      <c r="B212" s="1">
        <v>5084</v>
      </c>
      <c r="C212" s="24" t="s">
        <v>182</v>
      </c>
      <c r="D212" s="24"/>
      <c r="E212" s="24"/>
      <c r="F212" s="46">
        <v>35.4</v>
      </c>
      <c r="G212" s="47"/>
      <c r="H212" s="21"/>
      <c r="I212" s="45">
        <f t="shared" si="3"/>
        <v>0</v>
      </c>
      <c r="J212" s="45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</row>
    <row r="213" spans="1:72" ht="15.75">
      <c r="A213" s="6">
        <v>174</v>
      </c>
      <c r="B213" s="1">
        <v>5085</v>
      </c>
      <c r="C213" s="24" t="s">
        <v>183</v>
      </c>
      <c r="D213" s="24"/>
      <c r="E213" s="24"/>
      <c r="F213" s="46">
        <v>51.6</v>
      </c>
      <c r="G213" s="47"/>
      <c r="H213" s="21"/>
      <c r="I213" s="45">
        <f t="shared" si="3"/>
        <v>0</v>
      </c>
      <c r="J213" s="45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</row>
    <row r="214" spans="1:72" s="8" customFormat="1" ht="15.75">
      <c r="A214" s="7"/>
      <c r="B214" s="2"/>
      <c r="C214" s="25"/>
      <c r="D214" s="25"/>
      <c r="E214" s="25"/>
      <c r="F214" s="52"/>
      <c r="G214" s="53"/>
      <c r="H214" s="22"/>
      <c r="I214" s="51">
        <f t="shared" si="3"/>
        <v>0</v>
      </c>
      <c r="J214" s="51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</row>
    <row r="215" spans="1:72" ht="15.75">
      <c r="A215" s="6">
        <v>175</v>
      </c>
      <c r="B215" s="1">
        <v>5090</v>
      </c>
      <c r="C215" s="24" t="s">
        <v>184</v>
      </c>
      <c r="D215" s="24"/>
      <c r="E215" s="24"/>
      <c r="F215" s="46">
        <v>17.7</v>
      </c>
      <c r="G215" s="47"/>
      <c r="H215" s="21"/>
      <c r="I215" s="45">
        <f t="shared" si="3"/>
        <v>0</v>
      </c>
      <c r="J215" s="45"/>
      <c r="K215" s="19"/>
      <c r="L215" s="19"/>
      <c r="M215" s="19"/>
      <c r="N215" s="19"/>
      <c r="O215" s="19"/>
      <c r="P215" s="19"/>
      <c r="Q215" s="19"/>
      <c r="R215" s="19"/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</row>
    <row r="216" spans="1:72" ht="15.75">
      <c r="A216" s="6">
        <v>176</v>
      </c>
      <c r="B216" s="1">
        <v>5091</v>
      </c>
      <c r="C216" s="24" t="s">
        <v>185</v>
      </c>
      <c r="D216" s="24"/>
      <c r="E216" s="24"/>
      <c r="F216" s="46">
        <v>23.6</v>
      </c>
      <c r="G216" s="47"/>
      <c r="H216" s="21"/>
      <c r="I216" s="45">
        <f t="shared" si="3"/>
        <v>0</v>
      </c>
      <c r="J216" s="45"/>
      <c r="K216" s="19"/>
      <c r="L216" s="19"/>
      <c r="M216" s="19"/>
      <c r="N216" s="19"/>
      <c r="O216" s="19"/>
      <c r="P216" s="19"/>
      <c r="Q216" s="19"/>
      <c r="R216" s="19"/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</row>
    <row r="217" spans="1:72" ht="15.75">
      <c r="A217" s="6">
        <v>177</v>
      </c>
      <c r="B217" s="1">
        <v>5092</v>
      </c>
      <c r="C217" s="24" t="s">
        <v>186</v>
      </c>
      <c r="D217" s="24"/>
      <c r="E217" s="24"/>
      <c r="F217" s="46">
        <v>32.4</v>
      </c>
      <c r="G217" s="47"/>
      <c r="H217" s="21"/>
      <c r="I217" s="45">
        <f t="shared" si="3"/>
        <v>0</v>
      </c>
      <c r="J217" s="45"/>
      <c r="K217" s="19"/>
      <c r="L217" s="19"/>
      <c r="M217" s="19"/>
      <c r="N217" s="19"/>
      <c r="O217" s="19"/>
      <c r="P217" s="19"/>
      <c r="Q217" s="19"/>
      <c r="R217" s="19"/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</row>
    <row r="218" spans="1:72" ht="15.75">
      <c r="A218" s="6">
        <v>178</v>
      </c>
      <c r="B218" s="1">
        <v>5093</v>
      </c>
      <c r="C218" s="24" t="s">
        <v>189</v>
      </c>
      <c r="D218" s="24"/>
      <c r="E218" s="24"/>
      <c r="F218" s="46">
        <v>56</v>
      </c>
      <c r="G218" s="47"/>
      <c r="H218" s="21"/>
      <c r="I218" s="45">
        <f t="shared" si="3"/>
        <v>0</v>
      </c>
      <c r="J218" s="45"/>
      <c r="K218" s="19"/>
      <c r="L218" s="19"/>
      <c r="M218" s="19"/>
      <c r="N218" s="19"/>
      <c r="O218" s="19"/>
      <c r="P218" s="19"/>
      <c r="Q218" s="19"/>
      <c r="R218" s="19"/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</row>
    <row r="219" spans="1:72" ht="15.75">
      <c r="A219" s="6">
        <v>179</v>
      </c>
      <c r="B219" s="1">
        <v>5094</v>
      </c>
      <c r="C219" s="24" t="s">
        <v>187</v>
      </c>
      <c r="D219" s="24"/>
      <c r="E219" s="24"/>
      <c r="F219" s="46">
        <v>67.8</v>
      </c>
      <c r="G219" s="47"/>
      <c r="H219" s="21"/>
      <c r="I219" s="45">
        <f t="shared" si="3"/>
        <v>0</v>
      </c>
      <c r="J219" s="45"/>
      <c r="K219" s="19"/>
      <c r="L219" s="19"/>
      <c r="M219" s="19"/>
      <c r="N219" s="19"/>
      <c r="O219" s="19"/>
      <c r="P219" s="19"/>
      <c r="Q219" s="19"/>
      <c r="R219" s="19"/>
      <c r="S219" s="19"/>
      <c r="T219" s="19"/>
      <c r="U219" s="19"/>
      <c r="V219" s="19"/>
      <c r="W219" s="19"/>
      <c r="X219" s="19"/>
      <c r="Y219" s="19"/>
      <c r="Z219" s="19"/>
      <c r="AA219" s="19"/>
      <c r="AB219" s="19"/>
      <c r="AC219" s="19"/>
      <c r="AD219" s="19"/>
      <c r="AE219" s="19"/>
      <c r="AF219" s="19"/>
      <c r="AG219" s="19"/>
      <c r="AH219" s="19"/>
      <c r="AI219" s="19"/>
      <c r="AJ219" s="19"/>
      <c r="AK219" s="19"/>
      <c r="AL219" s="19"/>
      <c r="AM219" s="19"/>
      <c r="AN219" s="19"/>
      <c r="AO219" s="19"/>
      <c r="AP219" s="19"/>
      <c r="AQ219" s="19"/>
      <c r="AR219" s="19"/>
      <c r="AS219" s="19"/>
      <c r="AT219" s="19"/>
      <c r="AU219" s="19"/>
      <c r="AV219" s="19"/>
      <c r="AW219" s="19"/>
      <c r="AX219" s="19"/>
      <c r="AY219" s="19"/>
      <c r="AZ219" s="19"/>
      <c r="BA219" s="19"/>
      <c r="BB219" s="19"/>
      <c r="BC219" s="19"/>
      <c r="BD219" s="19"/>
      <c r="BE219" s="19"/>
      <c r="BF219" s="19"/>
      <c r="BG219" s="19"/>
      <c r="BH219" s="19"/>
      <c r="BI219" s="19"/>
      <c r="BJ219" s="19"/>
      <c r="BK219" s="19"/>
      <c r="BL219" s="19"/>
      <c r="BM219" s="19"/>
      <c r="BN219" s="19"/>
      <c r="BO219" s="19"/>
      <c r="BP219" s="19"/>
      <c r="BQ219" s="19"/>
      <c r="BR219" s="19"/>
      <c r="BS219" s="19"/>
      <c r="BT219" s="19"/>
    </row>
    <row r="220" spans="1:72" ht="15.75">
      <c r="A220" s="6">
        <v>180</v>
      </c>
      <c r="B220" s="1">
        <v>5095</v>
      </c>
      <c r="C220" s="24" t="s">
        <v>188</v>
      </c>
      <c r="D220" s="24"/>
      <c r="E220" s="24"/>
      <c r="F220" s="46">
        <v>103.2</v>
      </c>
      <c r="G220" s="47"/>
      <c r="H220" s="21"/>
      <c r="I220" s="45">
        <f t="shared" si="3"/>
        <v>0</v>
      </c>
      <c r="J220" s="45"/>
      <c r="K220" s="19"/>
      <c r="L220" s="19"/>
      <c r="M220" s="19"/>
      <c r="N220" s="19"/>
      <c r="O220" s="19"/>
      <c r="P220" s="19"/>
      <c r="Q220" s="19"/>
      <c r="R220" s="19"/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</row>
    <row r="221" spans="1:72" s="8" customFormat="1" ht="15.75">
      <c r="A221" s="7"/>
      <c r="B221" s="2"/>
      <c r="C221" s="25"/>
      <c r="D221" s="25"/>
      <c r="E221" s="25"/>
      <c r="F221" s="52"/>
      <c r="G221" s="53"/>
      <c r="H221" s="22"/>
      <c r="I221" s="51">
        <f t="shared" si="3"/>
        <v>0</v>
      </c>
      <c r="J221" s="51"/>
      <c r="K221" s="19"/>
      <c r="L221" s="19"/>
      <c r="M221" s="19"/>
      <c r="N221" s="19"/>
      <c r="O221" s="19"/>
      <c r="P221" s="19"/>
      <c r="Q221" s="19"/>
      <c r="R221" s="19"/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</row>
    <row r="222" spans="1:72" ht="15.75">
      <c r="A222" s="6">
        <v>181</v>
      </c>
      <c r="B222" s="1">
        <v>2720</v>
      </c>
      <c r="C222" s="24" t="s">
        <v>190</v>
      </c>
      <c r="D222" s="24"/>
      <c r="E222" s="24"/>
      <c r="F222" s="46">
        <v>11</v>
      </c>
      <c r="G222" s="47"/>
      <c r="H222" s="21"/>
      <c r="I222" s="45">
        <f t="shared" si="3"/>
        <v>0</v>
      </c>
      <c r="J222" s="45"/>
      <c r="K222" s="19"/>
      <c r="L222" s="19"/>
      <c r="M222" s="19"/>
      <c r="N222" s="19"/>
      <c r="O222" s="19"/>
      <c r="P222" s="19"/>
      <c r="Q222" s="19"/>
      <c r="R222" s="19"/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</row>
    <row r="223" spans="1:72" ht="15.75">
      <c r="A223" s="6">
        <v>182</v>
      </c>
      <c r="B223" s="1">
        <v>2721</v>
      </c>
      <c r="C223" s="24" t="s">
        <v>191</v>
      </c>
      <c r="D223" s="24"/>
      <c r="E223" s="24"/>
      <c r="F223" s="46">
        <v>11</v>
      </c>
      <c r="G223" s="47"/>
      <c r="H223" s="21"/>
      <c r="I223" s="45">
        <f t="shared" si="3"/>
        <v>0</v>
      </c>
      <c r="J223" s="45"/>
      <c r="K223" s="19"/>
      <c r="L223" s="19"/>
      <c r="M223" s="19"/>
      <c r="N223" s="19"/>
      <c r="O223" s="19"/>
      <c r="P223" s="19"/>
      <c r="Q223" s="19"/>
      <c r="R223" s="19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</row>
    <row r="224" spans="1:72" ht="15.75">
      <c r="A224" s="6">
        <v>183</v>
      </c>
      <c r="B224" s="1">
        <v>2722</v>
      </c>
      <c r="C224" s="24" t="s">
        <v>192</v>
      </c>
      <c r="D224" s="24"/>
      <c r="E224" s="24"/>
      <c r="F224" s="46">
        <v>11</v>
      </c>
      <c r="G224" s="47"/>
      <c r="H224" s="21"/>
      <c r="I224" s="45">
        <f t="shared" si="3"/>
        <v>0</v>
      </c>
      <c r="J224" s="45"/>
      <c r="K224" s="19"/>
      <c r="L224" s="19"/>
      <c r="M224" s="19"/>
      <c r="N224" s="19"/>
      <c r="O224" s="19"/>
      <c r="P224" s="19"/>
      <c r="Q224" s="19"/>
      <c r="R224" s="19"/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</row>
    <row r="225" spans="1:72" s="8" customFormat="1" ht="15.75">
      <c r="A225" s="7"/>
      <c r="B225" s="2"/>
      <c r="C225" s="25"/>
      <c r="D225" s="25"/>
      <c r="E225" s="25"/>
      <c r="F225" s="52"/>
      <c r="G225" s="53"/>
      <c r="H225" s="22"/>
      <c r="I225" s="51">
        <f t="shared" si="3"/>
        <v>0</v>
      </c>
      <c r="J225" s="51"/>
      <c r="K225" s="19"/>
      <c r="L225" s="19"/>
      <c r="M225" s="19"/>
      <c r="N225" s="19"/>
      <c r="O225" s="19"/>
      <c r="P225" s="19"/>
      <c r="Q225" s="19"/>
      <c r="R225" s="19"/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</row>
    <row r="226" spans="1:72" ht="15.75">
      <c r="A226" s="6">
        <v>184</v>
      </c>
      <c r="B226" s="1">
        <v>1640</v>
      </c>
      <c r="C226" s="24" t="s">
        <v>193</v>
      </c>
      <c r="D226" s="24"/>
      <c r="E226" s="24"/>
      <c r="F226" s="46">
        <v>11.5</v>
      </c>
      <c r="G226" s="47"/>
      <c r="H226" s="21"/>
      <c r="I226" s="45">
        <f t="shared" si="3"/>
        <v>0</v>
      </c>
      <c r="J226" s="45"/>
      <c r="K226" s="19"/>
      <c r="L226" s="19"/>
      <c r="M226" s="19"/>
      <c r="N226" s="19"/>
      <c r="O226" s="19"/>
      <c r="P226" s="19"/>
      <c r="Q226" s="19"/>
      <c r="R226" s="19"/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</row>
    <row r="227" spans="1:72" ht="15.75">
      <c r="A227" s="6">
        <v>185</v>
      </c>
      <c r="B227" s="1">
        <v>1641</v>
      </c>
      <c r="C227" s="24" t="s">
        <v>194</v>
      </c>
      <c r="D227" s="24"/>
      <c r="E227" s="24"/>
      <c r="F227" s="46">
        <v>12.65</v>
      </c>
      <c r="G227" s="47"/>
      <c r="H227" s="21"/>
      <c r="I227" s="45">
        <f t="shared" si="3"/>
        <v>0</v>
      </c>
      <c r="J227" s="45"/>
      <c r="K227" s="19"/>
      <c r="L227" s="19"/>
      <c r="M227" s="19"/>
      <c r="N227" s="19"/>
      <c r="O227" s="19"/>
      <c r="P227" s="19"/>
      <c r="Q227" s="19"/>
      <c r="R227" s="19"/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</row>
    <row r="228" spans="1:72" ht="15.75">
      <c r="A228" s="6">
        <v>186</v>
      </c>
      <c r="B228" s="1">
        <v>1642</v>
      </c>
      <c r="C228" s="24" t="s">
        <v>195</v>
      </c>
      <c r="D228" s="24"/>
      <c r="E228" s="24"/>
      <c r="F228" s="46">
        <v>15</v>
      </c>
      <c r="G228" s="47"/>
      <c r="H228" s="21"/>
      <c r="I228" s="45">
        <f t="shared" si="3"/>
        <v>0</v>
      </c>
      <c r="J228" s="45"/>
      <c r="K228" s="19"/>
      <c r="L228" s="19"/>
      <c r="M228" s="19"/>
      <c r="N228" s="19"/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</row>
    <row r="229" spans="1:72" ht="15.75">
      <c r="A229" s="6">
        <v>187</v>
      </c>
      <c r="B229" s="1">
        <v>1643</v>
      </c>
      <c r="C229" s="24" t="s">
        <v>196</v>
      </c>
      <c r="D229" s="24"/>
      <c r="E229" s="24"/>
      <c r="F229" s="46">
        <v>20.65</v>
      </c>
      <c r="G229" s="47"/>
      <c r="H229" s="21"/>
      <c r="I229" s="45">
        <f t="shared" si="3"/>
        <v>0</v>
      </c>
      <c r="J229" s="45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</row>
    <row r="230" spans="1:72" ht="15.75">
      <c r="A230" s="6">
        <v>188</v>
      </c>
      <c r="B230" s="1">
        <v>1644</v>
      </c>
      <c r="C230" s="24" t="s">
        <v>199</v>
      </c>
      <c r="D230" s="24"/>
      <c r="E230" s="24"/>
      <c r="F230" s="46">
        <v>28.6</v>
      </c>
      <c r="G230" s="47"/>
      <c r="H230" s="21"/>
      <c r="I230" s="45">
        <f t="shared" si="3"/>
        <v>0</v>
      </c>
      <c r="J230" s="45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</row>
    <row r="231" spans="1:72" ht="15.75">
      <c r="A231" s="6">
        <v>189</v>
      </c>
      <c r="B231" s="1">
        <v>1645</v>
      </c>
      <c r="C231" s="24" t="s">
        <v>197</v>
      </c>
      <c r="D231" s="24"/>
      <c r="E231" s="24"/>
      <c r="F231" s="46">
        <v>45.7</v>
      </c>
      <c r="G231" s="47"/>
      <c r="H231" s="21"/>
      <c r="I231" s="45">
        <f t="shared" si="3"/>
        <v>0</v>
      </c>
      <c r="J231" s="45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</row>
    <row r="232" spans="1:72" ht="15.75">
      <c r="A232" s="6">
        <v>190</v>
      </c>
      <c r="B232" s="1">
        <v>1646</v>
      </c>
      <c r="C232" s="24" t="s">
        <v>198</v>
      </c>
      <c r="D232" s="24"/>
      <c r="E232" s="24"/>
      <c r="F232" s="46">
        <v>66.35</v>
      </c>
      <c r="G232" s="47"/>
      <c r="H232" s="21"/>
      <c r="I232" s="45">
        <f t="shared" si="3"/>
        <v>0</v>
      </c>
      <c r="J232" s="45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</row>
    <row r="233" spans="1:72" ht="15.75">
      <c r="A233" s="6">
        <v>191</v>
      </c>
      <c r="B233" s="1">
        <v>1647</v>
      </c>
      <c r="C233" s="24" t="s">
        <v>200</v>
      </c>
      <c r="D233" s="24"/>
      <c r="E233" s="24"/>
      <c r="F233" s="46">
        <v>103.2</v>
      </c>
      <c r="G233" s="47"/>
      <c r="H233" s="21"/>
      <c r="I233" s="45">
        <f t="shared" si="3"/>
        <v>0</v>
      </c>
      <c r="J233" s="45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</row>
    <row r="234" spans="1:72" s="8" customFormat="1" ht="15.75">
      <c r="A234" s="7"/>
      <c r="B234" s="2"/>
      <c r="C234" s="25"/>
      <c r="D234" s="25"/>
      <c r="E234" s="25"/>
      <c r="F234" s="52"/>
      <c r="G234" s="53"/>
      <c r="H234" s="22"/>
      <c r="I234" s="51">
        <f t="shared" si="3"/>
        <v>0</v>
      </c>
      <c r="J234" s="51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</row>
    <row r="235" spans="1:72" ht="15.75">
      <c r="A235" s="6">
        <v>192</v>
      </c>
      <c r="B235" s="1">
        <v>2750</v>
      </c>
      <c r="C235" s="24" t="s">
        <v>201</v>
      </c>
      <c r="D235" s="24"/>
      <c r="E235" s="24"/>
      <c r="F235" s="46">
        <v>17.4</v>
      </c>
      <c r="G235" s="47"/>
      <c r="H235" s="21"/>
      <c r="I235" s="45">
        <f t="shared" si="3"/>
        <v>0</v>
      </c>
      <c r="J235" s="45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</row>
    <row r="236" spans="1:72" ht="15.75">
      <c r="A236" s="6">
        <v>193</v>
      </c>
      <c r="B236" s="1">
        <v>2751</v>
      </c>
      <c r="C236" s="24" t="s">
        <v>202</v>
      </c>
      <c r="D236" s="24"/>
      <c r="E236" s="24"/>
      <c r="F236" s="46">
        <v>26.3</v>
      </c>
      <c r="G236" s="47"/>
      <c r="H236" s="21"/>
      <c r="I236" s="45">
        <f t="shared" si="3"/>
        <v>0</v>
      </c>
      <c r="J236" s="45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</row>
    <row r="237" spans="1:72" ht="15.75">
      <c r="A237" s="6">
        <v>194</v>
      </c>
      <c r="B237" s="1">
        <v>2752</v>
      </c>
      <c r="C237" s="24" t="s">
        <v>203</v>
      </c>
      <c r="D237" s="24"/>
      <c r="E237" s="24"/>
      <c r="F237" s="46">
        <v>36</v>
      </c>
      <c r="G237" s="47"/>
      <c r="H237" s="21"/>
      <c r="I237" s="45">
        <f t="shared" si="3"/>
        <v>0</v>
      </c>
      <c r="J237" s="45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</row>
    <row r="238" spans="1:72" ht="15.75">
      <c r="A238" s="6">
        <v>195</v>
      </c>
      <c r="B238" s="1">
        <v>2753</v>
      </c>
      <c r="C238" s="24" t="s">
        <v>204</v>
      </c>
      <c r="D238" s="24"/>
      <c r="E238" s="24"/>
      <c r="F238" s="46">
        <v>69</v>
      </c>
      <c r="G238" s="47"/>
      <c r="H238" s="21"/>
      <c r="I238" s="45">
        <f t="shared" si="3"/>
        <v>0</v>
      </c>
      <c r="J238" s="45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</row>
    <row r="239" spans="1:72" s="8" customFormat="1" ht="15.75">
      <c r="A239" s="7"/>
      <c r="B239" s="2"/>
      <c r="C239" s="25"/>
      <c r="D239" s="25"/>
      <c r="E239" s="25"/>
      <c r="F239" s="52"/>
      <c r="G239" s="53"/>
      <c r="H239" s="22"/>
      <c r="I239" s="51">
        <f t="shared" si="3"/>
        <v>0</v>
      </c>
      <c r="J239" s="51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</row>
    <row r="240" spans="1:72" ht="15.75">
      <c r="A240" s="6">
        <v>196</v>
      </c>
      <c r="B240" s="1">
        <v>2770</v>
      </c>
      <c r="C240" s="24" t="s">
        <v>205</v>
      </c>
      <c r="D240" s="24"/>
      <c r="E240" s="24"/>
      <c r="F240" s="46">
        <v>11.3</v>
      </c>
      <c r="G240" s="47"/>
      <c r="H240" s="21"/>
      <c r="I240" s="45">
        <f t="shared" si="3"/>
        <v>0</v>
      </c>
      <c r="J240" s="45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</row>
    <row r="241" spans="1:72" ht="15.75">
      <c r="A241" s="6">
        <v>197</v>
      </c>
      <c r="B241" s="1">
        <v>2771</v>
      </c>
      <c r="C241" s="24" t="s">
        <v>206</v>
      </c>
      <c r="D241" s="24"/>
      <c r="E241" s="24"/>
      <c r="F241" s="46">
        <v>15.2</v>
      </c>
      <c r="G241" s="47"/>
      <c r="H241" s="21"/>
      <c r="I241" s="45">
        <f t="shared" si="3"/>
        <v>0</v>
      </c>
      <c r="J241" s="45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</row>
    <row r="242" spans="1:72" ht="15.75">
      <c r="A242" s="6">
        <v>198</v>
      </c>
      <c r="B242" s="1">
        <v>2772</v>
      </c>
      <c r="C242" s="24" t="s">
        <v>207</v>
      </c>
      <c r="D242" s="24"/>
      <c r="E242" s="24"/>
      <c r="F242" s="46">
        <v>21.8</v>
      </c>
      <c r="G242" s="47"/>
      <c r="H242" s="21"/>
      <c r="I242" s="45">
        <f t="shared" si="3"/>
        <v>0</v>
      </c>
      <c r="J242" s="45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</row>
    <row r="243" spans="1:72" ht="15.75">
      <c r="A243" s="6">
        <v>199</v>
      </c>
      <c r="B243" s="1">
        <v>2773</v>
      </c>
      <c r="C243" s="24" t="s">
        <v>208</v>
      </c>
      <c r="D243" s="24"/>
      <c r="E243" s="24"/>
      <c r="F243" s="46">
        <v>39.7</v>
      </c>
      <c r="G243" s="47"/>
      <c r="H243" s="21"/>
      <c r="I243" s="45">
        <f t="shared" si="3"/>
        <v>0</v>
      </c>
      <c r="J243" s="45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</row>
    <row r="244" spans="1:72" s="14" customFormat="1" ht="15.75">
      <c r="A244" s="12"/>
      <c r="B244" s="13"/>
      <c r="C244" s="63"/>
      <c r="D244" s="63"/>
      <c r="E244" s="63"/>
      <c r="F244" s="64"/>
      <c r="G244" s="65"/>
      <c r="H244" s="23"/>
      <c r="I244" s="51">
        <f t="shared" si="3"/>
        <v>0</v>
      </c>
      <c r="J244" s="51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</row>
    <row r="245" spans="1:72" ht="15.75">
      <c r="A245" s="6">
        <v>200</v>
      </c>
      <c r="B245" s="1">
        <v>2760</v>
      </c>
      <c r="C245" s="24" t="s">
        <v>209</v>
      </c>
      <c r="D245" s="24"/>
      <c r="E245" s="24"/>
      <c r="F245" s="46">
        <v>10.9</v>
      </c>
      <c r="G245" s="47"/>
      <c r="H245" s="21"/>
      <c r="I245" s="45">
        <f t="shared" si="3"/>
        <v>0</v>
      </c>
      <c r="J245" s="45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</row>
    <row r="246" spans="1:72" ht="15.75">
      <c r="A246" s="6">
        <v>201</v>
      </c>
      <c r="B246" s="1">
        <v>2761</v>
      </c>
      <c r="C246" s="24" t="s">
        <v>210</v>
      </c>
      <c r="D246" s="24"/>
      <c r="E246" s="24"/>
      <c r="F246" s="46">
        <v>15.2</v>
      </c>
      <c r="G246" s="47"/>
      <c r="H246" s="21"/>
      <c r="I246" s="45">
        <f t="shared" si="3"/>
        <v>0</v>
      </c>
      <c r="J246" s="45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</row>
    <row r="247" spans="1:72" ht="15.75">
      <c r="A247" s="6">
        <v>202</v>
      </c>
      <c r="B247" s="1">
        <v>2762</v>
      </c>
      <c r="C247" s="24" t="s">
        <v>211</v>
      </c>
      <c r="D247" s="24"/>
      <c r="E247" s="24"/>
      <c r="F247" s="46">
        <v>25.1</v>
      </c>
      <c r="G247" s="47"/>
      <c r="H247" s="21"/>
      <c r="I247" s="45">
        <f t="shared" si="3"/>
        <v>0</v>
      </c>
      <c r="J247" s="45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</row>
    <row r="248" spans="1:72" ht="15.75">
      <c r="A248" s="6">
        <v>203</v>
      </c>
      <c r="B248" s="1">
        <v>2763</v>
      </c>
      <c r="C248" s="24" t="s">
        <v>212</v>
      </c>
      <c r="D248" s="24"/>
      <c r="E248" s="24"/>
      <c r="F248" s="46">
        <v>45.6</v>
      </c>
      <c r="G248" s="47"/>
      <c r="H248" s="21"/>
      <c r="I248" s="45">
        <f t="shared" si="3"/>
        <v>0</v>
      </c>
      <c r="J248" s="45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</row>
    <row r="249" spans="1:72" s="8" customFormat="1" ht="15.75">
      <c r="A249" s="7"/>
      <c r="B249" s="2"/>
      <c r="C249" s="25"/>
      <c r="D249" s="25"/>
      <c r="E249" s="25"/>
      <c r="F249" s="52"/>
      <c r="G249" s="53"/>
      <c r="H249" s="22"/>
      <c r="I249" s="51">
        <f t="shared" si="3"/>
        <v>0</v>
      </c>
      <c r="J249" s="51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</row>
    <row r="250" spans="1:72" ht="15.75">
      <c r="A250" s="6">
        <v>204</v>
      </c>
      <c r="B250" s="1">
        <v>4030</v>
      </c>
      <c r="C250" s="24" t="s">
        <v>213</v>
      </c>
      <c r="D250" s="24"/>
      <c r="E250" s="24"/>
      <c r="F250" s="46">
        <v>1.5</v>
      </c>
      <c r="G250" s="47"/>
      <c r="H250" s="21"/>
      <c r="I250" s="45">
        <f t="shared" si="3"/>
        <v>0</v>
      </c>
      <c r="J250" s="45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</row>
    <row r="251" spans="1:72" ht="15.75">
      <c r="A251" s="6">
        <v>205</v>
      </c>
      <c r="B251" s="1">
        <v>4031</v>
      </c>
      <c r="C251" s="24" t="s">
        <v>214</v>
      </c>
      <c r="D251" s="24"/>
      <c r="E251" s="24"/>
      <c r="F251" s="46">
        <v>1.8</v>
      </c>
      <c r="G251" s="47"/>
      <c r="H251" s="21"/>
      <c r="I251" s="45">
        <f t="shared" si="3"/>
        <v>0</v>
      </c>
      <c r="J251" s="45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</row>
    <row r="252" spans="1:72" ht="15.75">
      <c r="A252" s="6">
        <v>206</v>
      </c>
      <c r="B252" s="1">
        <v>4032</v>
      </c>
      <c r="C252" s="24" t="s">
        <v>215</v>
      </c>
      <c r="D252" s="24"/>
      <c r="E252" s="24"/>
      <c r="F252" s="46">
        <v>1.65</v>
      </c>
      <c r="G252" s="47"/>
      <c r="H252" s="21"/>
      <c r="I252" s="45">
        <f t="shared" si="3"/>
        <v>0</v>
      </c>
      <c r="J252" s="45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</row>
    <row r="253" spans="1:72" ht="15.75">
      <c r="A253" s="6">
        <v>207</v>
      </c>
      <c r="B253" s="1">
        <v>4033</v>
      </c>
      <c r="C253" s="24" t="s">
        <v>216</v>
      </c>
      <c r="D253" s="24"/>
      <c r="E253" s="24"/>
      <c r="F253" s="46">
        <v>1.9</v>
      </c>
      <c r="G253" s="47"/>
      <c r="H253" s="21"/>
      <c r="I253" s="45">
        <f t="shared" si="3"/>
        <v>0</v>
      </c>
      <c r="J253" s="45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</row>
    <row r="254" spans="1:72" ht="15.75">
      <c r="A254" s="6">
        <v>208</v>
      </c>
      <c r="B254" s="1">
        <v>4034</v>
      </c>
      <c r="C254" s="24" t="s">
        <v>217</v>
      </c>
      <c r="D254" s="24"/>
      <c r="E254" s="24"/>
      <c r="F254" s="46">
        <v>2.55</v>
      </c>
      <c r="G254" s="47"/>
      <c r="H254" s="21"/>
      <c r="I254" s="45">
        <f t="shared" si="3"/>
        <v>0</v>
      </c>
      <c r="J254" s="45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</row>
    <row r="255" spans="1:72" ht="15.75">
      <c r="A255" s="6">
        <v>209</v>
      </c>
      <c r="B255" s="1">
        <v>4035</v>
      </c>
      <c r="C255" s="24" t="s">
        <v>218</v>
      </c>
      <c r="D255" s="24"/>
      <c r="E255" s="24"/>
      <c r="F255" s="46">
        <v>4.4</v>
      </c>
      <c r="G255" s="47"/>
      <c r="H255" s="21"/>
      <c r="I255" s="45">
        <f t="shared" si="3"/>
        <v>0</v>
      </c>
      <c r="J255" s="45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</row>
    <row r="256" spans="1:72" ht="15.75">
      <c r="A256" s="6">
        <v>210</v>
      </c>
      <c r="B256" s="1">
        <v>4036</v>
      </c>
      <c r="C256" s="24" t="s">
        <v>219</v>
      </c>
      <c r="D256" s="24"/>
      <c r="E256" s="24"/>
      <c r="F256" s="46">
        <v>10.9</v>
      </c>
      <c r="G256" s="47"/>
      <c r="H256" s="21"/>
      <c r="I256" s="45">
        <f t="shared" si="3"/>
        <v>0</v>
      </c>
      <c r="J256" s="45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</row>
    <row r="257" spans="1:72" ht="15.75">
      <c r="A257" s="6">
        <v>211</v>
      </c>
      <c r="B257" s="1">
        <v>4037</v>
      </c>
      <c r="C257" s="24" t="s">
        <v>220</v>
      </c>
      <c r="D257" s="24"/>
      <c r="E257" s="24"/>
      <c r="F257" s="46">
        <v>13.6</v>
      </c>
      <c r="G257" s="47"/>
      <c r="H257" s="21"/>
      <c r="I257" s="45">
        <f t="shared" si="3"/>
        <v>0</v>
      </c>
      <c r="J257" s="45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</row>
    <row r="258" spans="1:72" ht="15.75">
      <c r="A258" s="6">
        <v>212</v>
      </c>
      <c r="B258" s="1">
        <v>4038</v>
      </c>
      <c r="C258" s="24" t="s">
        <v>221</v>
      </c>
      <c r="D258" s="24"/>
      <c r="E258" s="24"/>
      <c r="F258" s="46">
        <v>16.8</v>
      </c>
      <c r="G258" s="47"/>
      <c r="H258" s="21"/>
      <c r="I258" s="45">
        <f t="shared" si="3"/>
        <v>0</v>
      </c>
      <c r="J258" s="45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</row>
    <row r="259" spans="1:72" s="8" customFormat="1" ht="15.75">
      <c r="A259" s="7"/>
      <c r="B259" s="2"/>
      <c r="C259" s="25"/>
      <c r="D259" s="25"/>
      <c r="E259" s="25"/>
      <c r="F259" s="52"/>
      <c r="G259" s="53"/>
      <c r="H259" s="22"/>
      <c r="I259" s="51">
        <f t="shared" si="3"/>
        <v>0</v>
      </c>
      <c r="J259" s="51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</row>
    <row r="260" spans="1:72" ht="15.75">
      <c r="A260" s="6">
        <v>213</v>
      </c>
      <c r="B260" s="1">
        <v>4040</v>
      </c>
      <c r="C260" s="24" t="s">
        <v>222</v>
      </c>
      <c r="D260" s="24"/>
      <c r="E260" s="24"/>
      <c r="F260" s="46">
        <v>1.95</v>
      </c>
      <c r="G260" s="47"/>
      <c r="H260" s="21"/>
      <c r="I260" s="45">
        <f t="shared" si="3"/>
        <v>0</v>
      </c>
      <c r="J260" s="45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</row>
    <row r="261" spans="1:72" ht="15.75">
      <c r="A261" s="6">
        <v>214</v>
      </c>
      <c r="B261" s="1">
        <v>4041</v>
      </c>
      <c r="C261" s="24" t="s">
        <v>223</v>
      </c>
      <c r="D261" s="24"/>
      <c r="E261" s="24"/>
      <c r="F261" s="46">
        <v>2.2</v>
      </c>
      <c r="G261" s="47"/>
      <c r="H261" s="21"/>
      <c r="I261" s="45">
        <f t="shared" si="3"/>
        <v>0</v>
      </c>
      <c r="J261" s="45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</row>
    <row r="262" spans="1:72" ht="15.75">
      <c r="A262" s="6">
        <v>215</v>
      </c>
      <c r="B262" s="1">
        <v>4042</v>
      </c>
      <c r="C262" s="24" t="s">
        <v>224</v>
      </c>
      <c r="D262" s="24"/>
      <c r="E262" s="24"/>
      <c r="F262" s="46">
        <v>2.15</v>
      </c>
      <c r="G262" s="47"/>
      <c r="H262" s="21"/>
      <c r="I262" s="45">
        <f aca="true" t="shared" si="4" ref="I262:I325">F262*H262</f>
        <v>0</v>
      </c>
      <c r="J262" s="45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</row>
    <row r="263" spans="1:72" ht="15.75">
      <c r="A263" s="6">
        <v>216</v>
      </c>
      <c r="B263" s="1">
        <v>4043</v>
      </c>
      <c r="C263" s="24" t="s">
        <v>225</v>
      </c>
      <c r="D263" s="24"/>
      <c r="E263" s="24"/>
      <c r="F263" s="46">
        <v>2.2</v>
      </c>
      <c r="G263" s="47"/>
      <c r="H263" s="21"/>
      <c r="I263" s="45">
        <f t="shared" si="4"/>
        <v>0</v>
      </c>
      <c r="J263" s="45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</row>
    <row r="264" spans="1:72" ht="15.75">
      <c r="A264" s="6">
        <v>217</v>
      </c>
      <c r="B264" s="1">
        <v>4044</v>
      </c>
      <c r="C264" s="24" t="s">
        <v>226</v>
      </c>
      <c r="D264" s="24"/>
      <c r="E264" s="24"/>
      <c r="F264" s="46">
        <v>1.75</v>
      </c>
      <c r="G264" s="47"/>
      <c r="H264" s="21"/>
      <c r="I264" s="45">
        <f t="shared" si="4"/>
        <v>0</v>
      </c>
      <c r="J264" s="45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</row>
    <row r="265" spans="1:72" ht="15.75">
      <c r="A265" s="6">
        <v>218</v>
      </c>
      <c r="B265" s="1">
        <v>4045</v>
      </c>
      <c r="C265" s="24" t="s">
        <v>227</v>
      </c>
      <c r="D265" s="24"/>
      <c r="E265" s="24"/>
      <c r="F265" s="46">
        <v>2.45</v>
      </c>
      <c r="G265" s="47"/>
      <c r="H265" s="21"/>
      <c r="I265" s="45">
        <f t="shared" si="4"/>
        <v>0</v>
      </c>
      <c r="J265" s="45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</row>
    <row r="266" spans="1:72" ht="15.75">
      <c r="A266" s="6">
        <v>219</v>
      </c>
      <c r="B266" s="1">
        <v>4046</v>
      </c>
      <c r="C266" s="24" t="s">
        <v>228</v>
      </c>
      <c r="D266" s="24"/>
      <c r="E266" s="24"/>
      <c r="F266" s="46">
        <v>4.4</v>
      </c>
      <c r="G266" s="47"/>
      <c r="H266" s="21"/>
      <c r="I266" s="45">
        <f t="shared" si="4"/>
        <v>0</v>
      </c>
      <c r="J266" s="45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</row>
    <row r="267" spans="1:72" ht="15.75">
      <c r="A267" s="6">
        <v>220</v>
      </c>
      <c r="B267" s="1">
        <v>4047</v>
      </c>
      <c r="C267" s="24" t="s">
        <v>229</v>
      </c>
      <c r="D267" s="24"/>
      <c r="E267" s="24"/>
      <c r="F267" s="46">
        <v>4.6</v>
      </c>
      <c r="G267" s="47"/>
      <c r="H267" s="21"/>
      <c r="I267" s="45">
        <f t="shared" si="4"/>
        <v>0</v>
      </c>
      <c r="J267" s="45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</row>
    <row r="268" spans="1:72" s="8" customFormat="1" ht="15.75">
      <c r="A268" s="7"/>
      <c r="B268" s="2"/>
      <c r="C268" s="25"/>
      <c r="D268" s="25"/>
      <c r="E268" s="25"/>
      <c r="F268" s="52"/>
      <c r="G268" s="53"/>
      <c r="H268" s="22"/>
      <c r="I268" s="51">
        <f t="shared" si="4"/>
        <v>0</v>
      </c>
      <c r="J268" s="51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</row>
    <row r="269" spans="1:72" ht="15.75">
      <c r="A269" s="6">
        <v>221</v>
      </c>
      <c r="B269" s="1">
        <v>4050</v>
      </c>
      <c r="C269" s="24" t="s">
        <v>238</v>
      </c>
      <c r="D269" s="24"/>
      <c r="E269" s="24"/>
      <c r="F269" s="46">
        <v>1.25</v>
      </c>
      <c r="G269" s="47"/>
      <c r="H269" s="21"/>
      <c r="I269" s="45">
        <f t="shared" si="4"/>
        <v>0</v>
      </c>
      <c r="J269" s="45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</row>
    <row r="270" spans="1:72" ht="15.75">
      <c r="A270" s="6">
        <v>222</v>
      </c>
      <c r="B270" s="1">
        <v>4051</v>
      </c>
      <c r="C270" s="24" t="s">
        <v>230</v>
      </c>
      <c r="D270" s="24"/>
      <c r="E270" s="24"/>
      <c r="F270" s="46">
        <v>1.75</v>
      </c>
      <c r="G270" s="47"/>
      <c r="H270" s="21"/>
      <c r="I270" s="45">
        <f t="shared" si="4"/>
        <v>0</v>
      </c>
      <c r="J270" s="45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</row>
    <row r="271" spans="1:72" ht="15.75">
      <c r="A271" s="6">
        <v>223</v>
      </c>
      <c r="B271" s="1">
        <v>4052</v>
      </c>
      <c r="C271" s="24" t="s">
        <v>231</v>
      </c>
      <c r="D271" s="24"/>
      <c r="E271" s="24"/>
      <c r="F271" s="46">
        <v>1.7</v>
      </c>
      <c r="G271" s="47"/>
      <c r="H271" s="21"/>
      <c r="I271" s="45">
        <f t="shared" si="4"/>
        <v>0</v>
      </c>
      <c r="J271" s="45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</row>
    <row r="272" spans="1:72" ht="15.75">
      <c r="A272" s="6">
        <v>224</v>
      </c>
      <c r="B272" s="1">
        <v>4053</v>
      </c>
      <c r="C272" s="24" t="s">
        <v>232</v>
      </c>
      <c r="D272" s="24"/>
      <c r="E272" s="24"/>
      <c r="F272" s="46">
        <v>1.95</v>
      </c>
      <c r="G272" s="47"/>
      <c r="H272" s="21"/>
      <c r="I272" s="45">
        <f t="shared" si="4"/>
        <v>0</v>
      </c>
      <c r="J272" s="45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</row>
    <row r="273" spans="1:72" ht="15.75">
      <c r="A273" s="6">
        <v>225</v>
      </c>
      <c r="B273" s="1">
        <v>4054</v>
      </c>
      <c r="C273" s="24" t="s">
        <v>233</v>
      </c>
      <c r="D273" s="24"/>
      <c r="E273" s="24"/>
      <c r="F273" s="46">
        <v>1.9</v>
      </c>
      <c r="G273" s="47"/>
      <c r="H273" s="21"/>
      <c r="I273" s="45">
        <f t="shared" si="4"/>
        <v>0</v>
      </c>
      <c r="J273" s="45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</row>
    <row r="274" spans="1:72" ht="15.75">
      <c r="A274" s="6">
        <v>226</v>
      </c>
      <c r="B274" s="1">
        <v>4055</v>
      </c>
      <c r="C274" s="24" t="s">
        <v>234</v>
      </c>
      <c r="D274" s="24"/>
      <c r="E274" s="24"/>
      <c r="F274" s="46">
        <v>1.65</v>
      </c>
      <c r="G274" s="47"/>
      <c r="H274" s="21"/>
      <c r="I274" s="45">
        <f t="shared" si="4"/>
        <v>0</v>
      </c>
      <c r="J274" s="45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</row>
    <row r="275" spans="1:72" ht="15.75">
      <c r="A275" s="6">
        <v>227</v>
      </c>
      <c r="B275" s="1">
        <v>4056</v>
      </c>
      <c r="C275" s="24" t="s">
        <v>235</v>
      </c>
      <c r="D275" s="24"/>
      <c r="E275" s="24"/>
      <c r="F275" s="46">
        <v>4</v>
      </c>
      <c r="G275" s="47"/>
      <c r="H275" s="21"/>
      <c r="I275" s="45">
        <f t="shared" si="4"/>
        <v>0</v>
      </c>
      <c r="J275" s="45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</row>
    <row r="276" spans="1:72" ht="15.75">
      <c r="A276" s="6">
        <v>228</v>
      </c>
      <c r="B276" s="1">
        <v>4057</v>
      </c>
      <c r="C276" s="24" t="s">
        <v>236</v>
      </c>
      <c r="D276" s="24"/>
      <c r="E276" s="24"/>
      <c r="F276" s="46">
        <v>4</v>
      </c>
      <c r="G276" s="47"/>
      <c r="H276" s="21"/>
      <c r="I276" s="45">
        <f t="shared" si="4"/>
        <v>0</v>
      </c>
      <c r="J276" s="45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</row>
    <row r="277" spans="1:72" ht="15.75">
      <c r="A277" s="6">
        <v>229</v>
      </c>
      <c r="B277" s="1">
        <v>4058</v>
      </c>
      <c r="C277" s="24" t="s">
        <v>237</v>
      </c>
      <c r="D277" s="24"/>
      <c r="E277" s="24"/>
      <c r="F277" s="46">
        <v>1.95</v>
      </c>
      <c r="G277" s="47"/>
      <c r="H277" s="21"/>
      <c r="I277" s="45">
        <f t="shared" si="4"/>
        <v>0</v>
      </c>
      <c r="J277" s="45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</row>
    <row r="278" spans="1:72" ht="15.75">
      <c r="A278" s="6">
        <v>230</v>
      </c>
      <c r="B278" s="1">
        <v>4059</v>
      </c>
      <c r="C278" s="24" t="s">
        <v>239</v>
      </c>
      <c r="D278" s="24"/>
      <c r="E278" s="24"/>
      <c r="F278" s="46">
        <v>5</v>
      </c>
      <c r="G278" s="47"/>
      <c r="H278" s="21"/>
      <c r="I278" s="45">
        <f t="shared" si="4"/>
        <v>0</v>
      </c>
      <c r="J278" s="45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</row>
    <row r="279" spans="1:72" ht="15.75">
      <c r="A279" s="6">
        <v>231</v>
      </c>
      <c r="B279" s="1">
        <v>4060</v>
      </c>
      <c r="C279" s="24" t="s">
        <v>240</v>
      </c>
      <c r="D279" s="24"/>
      <c r="E279" s="24"/>
      <c r="F279" s="46">
        <v>3.7</v>
      </c>
      <c r="G279" s="47"/>
      <c r="H279" s="21"/>
      <c r="I279" s="45">
        <f t="shared" si="4"/>
        <v>0</v>
      </c>
      <c r="J279" s="45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</row>
    <row r="280" spans="1:72" ht="15.75">
      <c r="A280" s="6">
        <v>232</v>
      </c>
      <c r="B280" s="1">
        <v>4061</v>
      </c>
      <c r="C280" s="24" t="s">
        <v>241</v>
      </c>
      <c r="D280" s="24"/>
      <c r="E280" s="24"/>
      <c r="F280" s="46">
        <v>3.55</v>
      </c>
      <c r="G280" s="47"/>
      <c r="H280" s="21"/>
      <c r="I280" s="45">
        <f t="shared" si="4"/>
        <v>0</v>
      </c>
      <c r="J280" s="45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</row>
    <row r="281" spans="1:72" ht="15.75">
      <c r="A281" s="6">
        <v>233</v>
      </c>
      <c r="B281" s="1">
        <v>4062</v>
      </c>
      <c r="C281" s="24" t="s">
        <v>242</v>
      </c>
      <c r="D281" s="24"/>
      <c r="E281" s="24"/>
      <c r="F281" s="46">
        <v>13</v>
      </c>
      <c r="G281" s="47"/>
      <c r="H281" s="21"/>
      <c r="I281" s="45">
        <f t="shared" si="4"/>
        <v>0</v>
      </c>
      <c r="J281" s="45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</row>
    <row r="282" spans="1:72" ht="15.75">
      <c r="A282" s="6">
        <v>234</v>
      </c>
      <c r="B282" s="1">
        <v>4063</v>
      </c>
      <c r="C282" s="24" t="s">
        <v>243</v>
      </c>
      <c r="D282" s="24"/>
      <c r="E282" s="24"/>
      <c r="F282" s="46">
        <v>8.85</v>
      </c>
      <c r="G282" s="47"/>
      <c r="H282" s="21"/>
      <c r="I282" s="45">
        <f t="shared" si="4"/>
        <v>0</v>
      </c>
      <c r="J282" s="45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</row>
    <row r="283" spans="1:72" ht="15.75">
      <c r="A283" s="6">
        <v>235</v>
      </c>
      <c r="B283" s="1">
        <v>4064</v>
      </c>
      <c r="C283" s="24" t="s">
        <v>244</v>
      </c>
      <c r="D283" s="24"/>
      <c r="E283" s="24"/>
      <c r="F283" s="46">
        <v>18.9</v>
      </c>
      <c r="G283" s="47"/>
      <c r="H283" s="21"/>
      <c r="I283" s="45">
        <f t="shared" si="4"/>
        <v>0</v>
      </c>
      <c r="J283" s="45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</row>
    <row r="284" spans="1:72" ht="15.75">
      <c r="A284" s="6">
        <v>236</v>
      </c>
      <c r="B284" s="1">
        <v>4065</v>
      </c>
      <c r="C284" s="24" t="s">
        <v>245</v>
      </c>
      <c r="D284" s="24"/>
      <c r="E284" s="24"/>
      <c r="F284" s="46">
        <v>12.4</v>
      </c>
      <c r="G284" s="47"/>
      <c r="H284" s="21"/>
      <c r="I284" s="45">
        <f t="shared" si="4"/>
        <v>0</v>
      </c>
      <c r="J284" s="45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</row>
    <row r="285" spans="1:72" ht="15.75">
      <c r="A285" s="6">
        <v>237</v>
      </c>
      <c r="B285" s="1">
        <v>4066</v>
      </c>
      <c r="C285" s="24" t="s">
        <v>246</v>
      </c>
      <c r="D285" s="24"/>
      <c r="E285" s="24"/>
      <c r="F285" s="46">
        <v>22.7</v>
      </c>
      <c r="G285" s="47"/>
      <c r="H285" s="21"/>
      <c r="I285" s="45">
        <f t="shared" si="4"/>
        <v>0</v>
      </c>
      <c r="J285" s="45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</row>
    <row r="286" spans="1:72" ht="15.75">
      <c r="A286" s="6">
        <v>238</v>
      </c>
      <c r="B286" s="1">
        <v>4067</v>
      </c>
      <c r="C286" s="24" t="s">
        <v>247</v>
      </c>
      <c r="D286" s="24"/>
      <c r="E286" s="24"/>
      <c r="F286" s="46">
        <v>22.1</v>
      </c>
      <c r="G286" s="47"/>
      <c r="H286" s="21"/>
      <c r="I286" s="45">
        <f t="shared" si="4"/>
        <v>0</v>
      </c>
      <c r="J286" s="45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</row>
    <row r="287" spans="1:72" s="8" customFormat="1" ht="15.75">
      <c r="A287" s="7"/>
      <c r="B287" s="2"/>
      <c r="C287" s="25"/>
      <c r="D287" s="25"/>
      <c r="E287" s="25"/>
      <c r="F287" s="52"/>
      <c r="G287" s="53"/>
      <c r="H287" s="22"/>
      <c r="I287" s="51">
        <f t="shared" si="4"/>
        <v>0</v>
      </c>
      <c r="J287" s="51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</row>
    <row r="288" spans="1:72" ht="15.75">
      <c r="A288" s="6">
        <v>239</v>
      </c>
      <c r="B288" s="1">
        <v>3070</v>
      </c>
      <c r="C288" s="24" t="s">
        <v>248</v>
      </c>
      <c r="D288" s="24"/>
      <c r="E288" s="24"/>
      <c r="F288" s="46">
        <v>3.7</v>
      </c>
      <c r="G288" s="47"/>
      <c r="H288" s="21"/>
      <c r="I288" s="45">
        <f t="shared" si="4"/>
        <v>0</v>
      </c>
      <c r="J288" s="45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</row>
    <row r="289" spans="1:72" ht="15.75">
      <c r="A289" s="6">
        <v>240</v>
      </c>
      <c r="B289" s="1">
        <v>3071</v>
      </c>
      <c r="C289" s="24" t="s">
        <v>249</v>
      </c>
      <c r="D289" s="24"/>
      <c r="E289" s="24"/>
      <c r="F289" s="46">
        <v>3.7</v>
      </c>
      <c r="G289" s="47"/>
      <c r="H289" s="21"/>
      <c r="I289" s="45">
        <f t="shared" si="4"/>
        <v>0</v>
      </c>
      <c r="J289" s="45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</row>
    <row r="290" spans="1:72" ht="15.75">
      <c r="A290" s="6">
        <v>241</v>
      </c>
      <c r="B290" s="1">
        <v>3072</v>
      </c>
      <c r="C290" s="24" t="s">
        <v>250</v>
      </c>
      <c r="D290" s="24"/>
      <c r="E290" s="24"/>
      <c r="F290" s="46">
        <v>3.7</v>
      </c>
      <c r="G290" s="47"/>
      <c r="H290" s="21"/>
      <c r="I290" s="45">
        <f t="shared" si="4"/>
        <v>0</v>
      </c>
      <c r="J290" s="45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</row>
    <row r="291" spans="1:72" ht="15.75">
      <c r="A291" s="6">
        <v>242</v>
      </c>
      <c r="B291" s="1">
        <v>3073</v>
      </c>
      <c r="C291" s="24" t="s">
        <v>251</v>
      </c>
      <c r="D291" s="24"/>
      <c r="E291" s="24"/>
      <c r="F291" s="46">
        <v>4.7</v>
      </c>
      <c r="G291" s="47"/>
      <c r="H291" s="21"/>
      <c r="I291" s="45">
        <f t="shared" si="4"/>
        <v>0</v>
      </c>
      <c r="J291" s="45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</row>
    <row r="292" spans="1:72" ht="15.75">
      <c r="A292" s="6">
        <v>243</v>
      </c>
      <c r="B292" s="1">
        <v>3074</v>
      </c>
      <c r="C292" s="24" t="s">
        <v>252</v>
      </c>
      <c r="D292" s="24"/>
      <c r="E292" s="24"/>
      <c r="F292" s="46">
        <v>7.7</v>
      </c>
      <c r="G292" s="47"/>
      <c r="H292" s="21"/>
      <c r="I292" s="45">
        <f t="shared" si="4"/>
        <v>0</v>
      </c>
      <c r="J292" s="45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</row>
    <row r="293" spans="1:72" ht="15.75">
      <c r="A293" s="6">
        <v>244</v>
      </c>
      <c r="B293" s="1">
        <v>3075</v>
      </c>
      <c r="C293" s="24" t="s">
        <v>253</v>
      </c>
      <c r="D293" s="24"/>
      <c r="E293" s="24"/>
      <c r="F293" s="46">
        <v>11.5</v>
      </c>
      <c r="G293" s="47"/>
      <c r="H293" s="21"/>
      <c r="I293" s="45">
        <f t="shared" si="4"/>
        <v>0</v>
      </c>
      <c r="J293" s="45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</row>
    <row r="294" spans="1:72" ht="15.75">
      <c r="A294" s="6">
        <v>245</v>
      </c>
      <c r="B294" s="1">
        <v>3076</v>
      </c>
      <c r="C294" s="24" t="s">
        <v>254</v>
      </c>
      <c r="D294" s="24"/>
      <c r="E294" s="24"/>
      <c r="F294" s="46">
        <v>33.9</v>
      </c>
      <c r="G294" s="47"/>
      <c r="H294" s="21"/>
      <c r="I294" s="45">
        <f t="shared" si="4"/>
        <v>0</v>
      </c>
      <c r="J294" s="45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  <c r="BH294" s="19"/>
      <c r="BI294" s="19"/>
      <c r="BJ294" s="19"/>
      <c r="BK294" s="19"/>
      <c r="BL294" s="19"/>
      <c r="BM294" s="19"/>
      <c r="BN294" s="19"/>
      <c r="BO294" s="19"/>
      <c r="BP294" s="19"/>
      <c r="BQ294" s="19"/>
      <c r="BR294" s="19"/>
      <c r="BS294" s="19"/>
      <c r="BT294" s="19"/>
    </row>
    <row r="295" spans="1:72" ht="15.75">
      <c r="A295" s="6">
        <v>246</v>
      </c>
      <c r="B295" s="1">
        <v>3077</v>
      </c>
      <c r="C295" s="24" t="s">
        <v>255</v>
      </c>
      <c r="D295" s="24"/>
      <c r="E295" s="24"/>
      <c r="F295" s="46">
        <v>51.6</v>
      </c>
      <c r="G295" s="47"/>
      <c r="H295" s="21"/>
      <c r="I295" s="45">
        <f t="shared" si="4"/>
        <v>0</v>
      </c>
      <c r="J295" s="45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  <c r="BH295" s="19"/>
      <c r="BI295" s="19"/>
      <c r="BJ295" s="19"/>
      <c r="BK295" s="19"/>
      <c r="BL295" s="19"/>
      <c r="BM295" s="19"/>
      <c r="BN295" s="19"/>
      <c r="BO295" s="19"/>
      <c r="BP295" s="19"/>
      <c r="BQ295" s="19"/>
      <c r="BR295" s="19"/>
      <c r="BS295" s="19"/>
      <c r="BT295" s="19"/>
    </row>
    <row r="296" spans="1:72" ht="15.75">
      <c r="A296" s="6">
        <v>247</v>
      </c>
      <c r="B296" s="1">
        <v>3078</v>
      </c>
      <c r="C296" s="24" t="s">
        <v>256</v>
      </c>
      <c r="D296" s="24"/>
      <c r="E296" s="24"/>
      <c r="F296" s="46">
        <v>58.95</v>
      </c>
      <c r="G296" s="47"/>
      <c r="H296" s="21"/>
      <c r="I296" s="45">
        <f t="shared" si="4"/>
        <v>0</v>
      </c>
      <c r="J296" s="45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  <c r="BH296" s="19"/>
      <c r="BI296" s="19"/>
      <c r="BJ296" s="19"/>
      <c r="BK296" s="19"/>
      <c r="BL296" s="19"/>
      <c r="BM296" s="19"/>
      <c r="BN296" s="19"/>
      <c r="BO296" s="19"/>
      <c r="BP296" s="19"/>
      <c r="BQ296" s="19"/>
      <c r="BR296" s="19"/>
      <c r="BS296" s="19"/>
      <c r="BT296" s="19"/>
    </row>
    <row r="297" spans="1:72" s="8" customFormat="1" ht="15.75">
      <c r="A297" s="7"/>
      <c r="B297" s="2"/>
      <c r="C297" s="25"/>
      <c r="D297" s="25"/>
      <c r="E297" s="25"/>
      <c r="F297" s="52"/>
      <c r="G297" s="53"/>
      <c r="H297" s="22"/>
      <c r="I297" s="51">
        <f t="shared" si="4"/>
        <v>0</v>
      </c>
      <c r="J297" s="51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  <c r="BH297" s="19"/>
      <c r="BI297" s="19"/>
      <c r="BJ297" s="19"/>
      <c r="BK297" s="19"/>
      <c r="BL297" s="19"/>
      <c r="BM297" s="19"/>
      <c r="BN297" s="19"/>
      <c r="BO297" s="19"/>
      <c r="BP297" s="19"/>
      <c r="BQ297" s="19"/>
      <c r="BR297" s="19"/>
      <c r="BS297" s="19"/>
      <c r="BT297" s="19"/>
    </row>
    <row r="298" spans="1:72" ht="15.75">
      <c r="A298" s="6">
        <v>248</v>
      </c>
      <c r="B298" s="1">
        <v>3060</v>
      </c>
      <c r="C298" s="24" t="s">
        <v>259</v>
      </c>
      <c r="D298" s="24"/>
      <c r="E298" s="24"/>
      <c r="F298" s="46">
        <v>3.7</v>
      </c>
      <c r="G298" s="47"/>
      <c r="H298" s="21"/>
      <c r="I298" s="45">
        <f t="shared" si="4"/>
        <v>0</v>
      </c>
      <c r="J298" s="45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  <c r="BH298" s="19"/>
      <c r="BI298" s="19"/>
      <c r="BJ298" s="19"/>
      <c r="BK298" s="19"/>
      <c r="BL298" s="19"/>
      <c r="BM298" s="19"/>
      <c r="BN298" s="19"/>
      <c r="BO298" s="19"/>
      <c r="BP298" s="19"/>
      <c r="BQ298" s="19"/>
      <c r="BR298" s="19"/>
      <c r="BS298" s="19"/>
      <c r="BT298" s="19"/>
    </row>
    <row r="299" spans="1:72" ht="15.75">
      <c r="A299" s="6">
        <v>249</v>
      </c>
      <c r="B299" s="1">
        <v>3061</v>
      </c>
      <c r="C299" s="24" t="s">
        <v>260</v>
      </c>
      <c r="D299" s="24"/>
      <c r="E299" s="24"/>
      <c r="F299" s="46">
        <v>3.7</v>
      </c>
      <c r="G299" s="47"/>
      <c r="H299" s="21"/>
      <c r="I299" s="45">
        <f t="shared" si="4"/>
        <v>0</v>
      </c>
      <c r="J299" s="45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  <c r="BH299" s="19"/>
      <c r="BI299" s="19"/>
      <c r="BJ299" s="19"/>
      <c r="BK299" s="19"/>
      <c r="BL299" s="19"/>
      <c r="BM299" s="19"/>
      <c r="BN299" s="19"/>
      <c r="BO299" s="19"/>
      <c r="BP299" s="19"/>
      <c r="BQ299" s="19"/>
      <c r="BR299" s="19"/>
      <c r="BS299" s="19"/>
      <c r="BT299" s="19"/>
    </row>
    <row r="300" spans="1:72" ht="15.75">
      <c r="A300" s="6">
        <v>250</v>
      </c>
      <c r="B300" s="1">
        <v>3062</v>
      </c>
      <c r="C300" s="24" t="s">
        <v>261</v>
      </c>
      <c r="D300" s="24"/>
      <c r="E300" s="24"/>
      <c r="F300" s="46">
        <v>3.95</v>
      </c>
      <c r="G300" s="47"/>
      <c r="H300" s="21"/>
      <c r="I300" s="45">
        <f t="shared" si="4"/>
        <v>0</v>
      </c>
      <c r="J300" s="45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  <c r="BH300" s="19"/>
      <c r="BI300" s="19"/>
      <c r="BJ300" s="19"/>
      <c r="BK300" s="19"/>
      <c r="BL300" s="19"/>
      <c r="BM300" s="19"/>
      <c r="BN300" s="19"/>
      <c r="BO300" s="19"/>
      <c r="BP300" s="19"/>
      <c r="BQ300" s="19"/>
      <c r="BR300" s="19"/>
      <c r="BS300" s="19"/>
      <c r="BT300" s="19"/>
    </row>
    <row r="301" spans="1:72" ht="15.75">
      <c r="A301" s="6">
        <v>251</v>
      </c>
      <c r="B301" s="1">
        <v>3063</v>
      </c>
      <c r="C301" s="24" t="s">
        <v>257</v>
      </c>
      <c r="D301" s="24"/>
      <c r="E301" s="24"/>
      <c r="F301" s="46">
        <v>5</v>
      </c>
      <c r="G301" s="47"/>
      <c r="H301" s="21"/>
      <c r="I301" s="45">
        <f t="shared" si="4"/>
        <v>0</v>
      </c>
      <c r="J301" s="45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  <c r="BH301" s="19"/>
      <c r="BI301" s="19"/>
      <c r="BJ301" s="19"/>
      <c r="BK301" s="19"/>
      <c r="BL301" s="19"/>
      <c r="BM301" s="19"/>
      <c r="BN301" s="19"/>
      <c r="BO301" s="19"/>
      <c r="BP301" s="19"/>
      <c r="BQ301" s="19"/>
      <c r="BR301" s="19"/>
      <c r="BS301" s="19"/>
      <c r="BT301" s="19"/>
    </row>
    <row r="302" spans="1:72" ht="15.75">
      <c r="A302" s="6">
        <v>252</v>
      </c>
      <c r="B302" s="1">
        <v>3064</v>
      </c>
      <c r="C302" s="24" t="s">
        <v>258</v>
      </c>
      <c r="D302" s="24"/>
      <c r="E302" s="24"/>
      <c r="F302" s="46">
        <v>7.8</v>
      </c>
      <c r="G302" s="47"/>
      <c r="H302" s="21"/>
      <c r="I302" s="45">
        <f t="shared" si="4"/>
        <v>0</v>
      </c>
      <c r="J302" s="45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  <c r="BH302" s="19"/>
      <c r="BI302" s="19"/>
      <c r="BJ302" s="19"/>
      <c r="BK302" s="19"/>
      <c r="BL302" s="19"/>
      <c r="BM302" s="19"/>
      <c r="BN302" s="19"/>
      <c r="BO302" s="19"/>
      <c r="BP302" s="19"/>
      <c r="BQ302" s="19"/>
      <c r="BR302" s="19"/>
      <c r="BS302" s="19"/>
      <c r="BT302" s="19"/>
    </row>
    <row r="303" spans="1:72" ht="15.75">
      <c r="A303" s="6">
        <v>253</v>
      </c>
      <c r="B303" s="1">
        <v>3065</v>
      </c>
      <c r="C303" s="24" t="s">
        <v>262</v>
      </c>
      <c r="D303" s="24"/>
      <c r="E303" s="24"/>
      <c r="F303" s="46">
        <v>11.8</v>
      </c>
      <c r="G303" s="47"/>
      <c r="H303" s="21"/>
      <c r="I303" s="45">
        <f t="shared" si="4"/>
        <v>0</v>
      </c>
      <c r="J303" s="45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  <c r="BH303" s="19"/>
      <c r="BI303" s="19"/>
      <c r="BJ303" s="19"/>
      <c r="BK303" s="19"/>
      <c r="BL303" s="19"/>
      <c r="BM303" s="19"/>
      <c r="BN303" s="19"/>
      <c r="BO303" s="19"/>
      <c r="BP303" s="19"/>
      <c r="BQ303" s="19"/>
      <c r="BR303" s="19"/>
      <c r="BS303" s="19"/>
      <c r="BT303" s="19"/>
    </row>
    <row r="304" spans="1:72" ht="15.75">
      <c r="A304" s="6">
        <v>254</v>
      </c>
      <c r="B304" s="1">
        <v>3066</v>
      </c>
      <c r="C304" s="24" t="s">
        <v>263</v>
      </c>
      <c r="D304" s="24"/>
      <c r="E304" s="24"/>
      <c r="F304" s="46">
        <v>45.7</v>
      </c>
      <c r="G304" s="47"/>
      <c r="H304" s="21"/>
      <c r="I304" s="45">
        <f t="shared" si="4"/>
        <v>0</v>
      </c>
      <c r="J304" s="45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  <c r="BH304" s="19"/>
      <c r="BI304" s="19"/>
      <c r="BJ304" s="19"/>
      <c r="BK304" s="19"/>
      <c r="BL304" s="19"/>
      <c r="BM304" s="19"/>
      <c r="BN304" s="19"/>
      <c r="BO304" s="19"/>
      <c r="BP304" s="19"/>
      <c r="BQ304" s="19"/>
      <c r="BR304" s="19"/>
      <c r="BS304" s="19"/>
      <c r="BT304" s="19"/>
    </row>
    <row r="305" spans="1:72" ht="15.75">
      <c r="A305" s="6">
        <v>255</v>
      </c>
      <c r="B305" s="1">
        <v>3067</v>
      </c>
      <c r="C305" s="24" t="s">
        <v>264</v>
      </c>
      <c r="D305" s="24"/>
      <c r="E305" s="24"/>
      <c r="F305" s="46">
        <v>54.5</v>
      </c>
      <c r="G305" s="47"/>
      <c r="H305" s="21"/>
      <c r="I305" s="45">
        <f t="shared" si="4"/>
        <v>0</v>
      </c>
      <c r="J305" s="45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  <c r="BH305" s="19"/>
      <c r="BI305" s="19"/>
      <c r="BJ305" s="19"/>
      <c r="BK305" s="19"/>
      <c r="BL305" s="19"/>
      <c r="BM305" s="19"/>
      <c r="BN305" s="19"/>
      <c r="BO305" s="19"/>
      <c r="BP305" s="19"/>
      <c r="BQ305" s="19"/>
      <c r="BR305" s="19"/>
      <c r="BS305" s="19"/>
      <c r="BT305" s="19"/>
    </row>
    <row r="306" spans="1:72" ht="15.75">
      <c r="A306" s="6">
        <v>256</v>
      </c>
      <c r="B306" s="1">
        <v>3068</v>
      </c>
      <c r="C306" s="24" t="s">
        <v>265</v>
      </c>
      <c r="D306" s="24"/>
      <c r="E306" s="24"/>
      <c r="F306" s="46">
        <v>70.5</v>
      </c>
      <c r="G306" s="47"/>
      <c r="H306" s="21"/>
      <c r="I306" s="45">
        <f t="shared" si="4"/>
        <v>0</v>
      </c>
      <c r="J306" s="45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  <c r="BH306" s="19"/>
      <c r="BI306" s="19"/>
      <c r="BJ306" s="19"/>
      <c r="BK306" s="19"/>
      <c r="BL306" s="19"/>
      <c r="BM306" s="19"/>
      <c r="BN306" s="19"/>
      <c r="BO306" s="19"/>
      <c r="BP306" s="19"/>
      <c r="BQ306" s="19"/>
      <c r="BR306" s="19"/>
      <c r="BS306" s="19"/>
      <c r="BT306" s="19"/>
    </row>
    <row r="307" spans="1:72" s="8" customFormat="1" ht="15.75">
      <c r="A307" s="7"/>
      <c r="B307" s="2"/>
      <c r="C307" s="25"/>
      <c r="D307" s="25"/>
      <c r="E307" s="25"/>
      <c r="F307" s="52"/>
      <c r="G307" s="53"/>
      <c r="H307" s="22"/>
      <c r="I307" s="51">
        <f t="shared" si="4"/>
        <v>0</v>
      </c>
      <c r="J307" s="51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  <c r="BH307" s="19"/>
      <c r="BI307" s="19"/>
      <c r="BJ307" s="19"/>
      <c r="BK307" s="19"/>
      <c r="BL307" s="19"/>
      <c r="BM307" s="19"/>
      <c r="BN307" s="19"/>
      <c r="BO307" s="19"/>
      <c r="BP307" s="19"/>
      <c r="BQ307" s="19"/>
      <c r="BR307" s="19"/>
      <c r="BS307" s="19"/>
      <c r="BT307" s="19"/>
    </row>
    <row r="308" spans="1:72" ht="15.75">
      <c r="A308" s="6">
        <v>257</v>
      </c>
      <c r="B308" s="1">
        <v>4010</v>
      </c>
      <c r="C308" s="24" t="s">
        <v>266</v>
      </c>
      <c r="D308" s="24"/>
      <c r="E308" s="24"/>
      <c r="F308" s="46">
        <v>3.95</v>
      </c>
      <c r="G308" s="47"/>
      <c r="H308" s="21"/>
      <c r="I308" s="45">
        <f t="shared" si="4"/>
        <v>0</v>
      </c>
      <c r="J308" s="45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  <c r="BH308" s="19"/>
      <c r="BI308" s="19"/>
      <c r="BJ308" s="19"/>
      <c r="BK308" s="19"/>
      <c r="BL308" s="19"/>
      <c r="BM308" s="19"/>
      <c r="BN308" s="19"/>
      <c r="BO308" s="19"/>
      <c r="BP308" s="19"/>
      <c r="BQ308" s="19"/>
      <c r="BR308" s="19"/>
      <c r="BS308" s="19"/>
      <c r="BT308" s="19"/>
    </row>
    <row r="309" spans="1:72" ht="15.75">
      <c r="A309" s="6">
        <v>258</v>
      </c>
      <c r="B309" s="1">
        <v>4011</v>
      </c>
      <c r="C309" s="24" t="s">
        <v>267</v>
      </c>
      <c r="D309" s="24"/>
      <c r="E309" s="24"/>
      <c r="F309" s="46">
        <v>3.95</v>
      </c>
      <c r="G309" s="47"/>
      <c r="H309" s="21"/>
      <c r="I309" s="45">
        <f t="shared" si="4"/>
        <v>0</v>
      </c>
      <c r="J309" s="45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  <c r="BH309" s="19"/>
      <c r="BI309" s="19"/>
      <c r="BJ309" s="19"/>
      <c r="BK309" s="19"/>
      <c r="BL309" s="19"/>
      <c r="BM309" s="19"/>
      <c r="BN309" s="19"/>
      <c r="BO309" s="19"/>
      <c r="BP309" s="19"/>
      <c r="BQ309" s="19"/>
      <c r="BR309" s="19"/>
      <c r="BS309" s="19"/>
      <c r="BT309" s="19"/>
    </row>
    <row r="310" spans="1:72" ht="15.75">
      <c r="A310" s="6">
        <v>259</v>
      </c>
      <c r="B310" s="1">
        <v>4012</v>
      </c>
      <c r="C310" s="24" t="s">
        <v>268</v>
      </c>
      <c r="D310" s="24"/>
      <c r="E310" s="24"/>
      <c r="F310" s="46">
        <v>4.45</v>
      </c>
      <c r="G310" s="47"/>
      <c r="H310" s="21"/>
      <c r="I310" s="45">
        <f t="shared" si="4"/>
        <v>0</v>
      </c>
      <c r="J310" s="45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  <c r="BH310" s="19"/>
      <c r="BI310" s="19"/>
      <c r="BJ310" s="19"/>
      <c r="BK310" s="19"/>
      <c r="BL310" s="19"/>
      <c r="BM310" s="19"/>
      <c r="BN310" s="19"/>
      <c r="BO310" s="19"/>
      <c r="BP310" s="19"/>
      <c r="BQ310" s="19"/>
      <c r="BR310" s="19"/>
      <c r="BS310" s="19"/>
      <c r="BT310" s="19"/>
    </row>
    <row r="311" spans="1:72" ht="15.75">
      <c r="A311" s="6">
        <v>260</v>
      </c>
      <c r="B311" s="1">
        <v>4013</v>
      </c>
      <c r="C311" s="24" t="s">
        <v>269</v>
      </c>
      <c r="D311" s="24"/>
      <c r="E311" s="24"/>
      <c r="F311" s="46">
        <v>5.75</v>
      </c>
      <c r="G311" s="47"/>
      <c r="H311" s="21"/>
      <c r="I311" s="45">
        <f t="shared" si="4"/>
        <v>0</v>
      </c>
      <c r="J311" s="45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  <c r="BH311" s="19"/>
      <c r="BI311" s="19"/>
      <c r="BJ311" s="19"/>
      <c r="BK311" s="19"/>
      <c r="BL311" s="19"/>
      <c r="BM311" s="19"/>
      <c r="BN311" s="19"/>
      <c r="BO311" s="19"/>
      <c r="BP311" s="19"/>
      <c r="BQ311" s="19"/>
      <c r="BR311" s="19"/>
      <c r="BS311" s="19"/>
      <c r="BT311" s="19"/>
    </row>
    <row r="312" spans="1:72" ht="15.75">
      <c r="A312" s="6">
        <v>261</v>
      </c>
      <c r="B312" s="1">
        <v>4014</v>
      </c>
      <c r="C312" s="24" t="s">
        <v>270</v>
      </c>
      <c r="D312" s="24"/>
      <c r="E312" s="24"/>
      <c r="F312" s="46">
        <v>8.7</v>
      </c>
      <c r="G312" s="47"/>
      <c r="H312" s="21"/>
      <c r="I312" s="45">
        <f t="shared" si="4"/>
        <v>0</v>
      </c>
      <c r="J312" s="45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  <c r="BH312" s="19"/>
      <c r="BI312" s="19"/>
      <c r="BJ312" s="19"/>
      <c r="BK312" s="19"/>
      <c r="BL312" s="19"/>
      <c r="BM312" s="19"/>
      <c r="BN312" s="19"/>
      <c r="BO312" s="19"/>
      <c r="BP312" s="19"/>
      <c r="BQ312" s="19"/>
      <c r="BR312" s="19"/>
      <c r="BS312" s="19"/>
      <c r="BT312" s="19"/>
    </row>
    <row r="313" spans="1:72" ht="15.75">
      <c r="A313" s="6">
        <v>262</v>
      </c>
      <c r="B313" s="1">
        <v>4015</v>
      </c>
      <c r="C313" s="24" t="s">
        <v>271</v>
      </c>
      <c r="D313" s="24"/>
      <c r="E313" s="24"/>
      <c r="F313" s="46">
        <v>13.9</v>
      </c>
      <c r="G313" s="47"/>
      <c r="H313" s="21"/>
      <c r="I313" s="45">
        <f t="shared" si="4"/>
        <v>0</v>
      </c>
      <c r="J313" s="45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  <c r="BH313" s="19"/>
      <c r="BI313" s="19"/>
      <c r="BJ313" s="19"/>
      <c r="BK313" s="19"/>
      <c r="BL313" s="19"/>
      <c r="BM313" s="19"/>
      <c r="BN313" s="19"/>
      <c r="BO313" s="19"/>
      <c r="BP313" s="19"/>
      <c r="BQ313" s="19"/>
      <c r="BR313" s="19"/>
      <c r="BS313" s="19"/>
      <c r="BT313" s="19"/>
    </row>
    <row r="314" spans="1:72" ht="15.75">
      <c r="A314" s="6">
        <v>263</v>
      </c>
      <c r="B314" s="1">
        <v>4016</v>
      </c>
      <c r="C314" s="24" t="s">
        <v>272</v>
      </c>
      <c r="D314" s="24"/>
      <c r="E314" s="24"/>
      <c r="F314" s="46">
        <v>44.2</v>
      </c>
      <c r="G314" s="47"/>
      <c r="H314" s="21"/>
      <c r="I314" s="45">
        <f t="shared" si="4"/>
        <v>0</v>
      </c>
      <c r="J314" s="45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  <c r="BH314" s="19"/>
      <c r="BI314" s="19"/>
      <c r="BJ314" s="19"/>
      <c r="BK314" s="19"/>
      <c r="BL314" s="19"/>
      <c r="BM314" s="19"/>
      <c r="BN314" s="19"/>
      <c r="BO314" s="19"/>
      <c r="BP314" s="19"/>
      <c r="BQ314" s="19"/>
      <c r="BR314" s="19"/>
      <c r="BS314" s="19"/>
      <c r="BT314" s="19"/>
    </row>
    <row r="315" spans="1:72" ht="15.75">
      <c r="A315" s="6">
        <v>264</v>
      </c>
      <c r="B315" s="1">
        <v>4017</v>
      </c>
      <c r="C315" s="24" t="s">
        <v>273</v>
      </c>
      <c r="D315" s="24"/>
      <c r="E315" s="24"/>
      <c r="F315" s="46">
        <v>58.9</v>
      </c>
      <c r="G315" s="47"/>
      <c r="H315" s="21"/>
      <c r="I315" s="45">
        <f t="shared" si="4"/>
        <v>0</v>
      </c>
      <c r="J315" s="45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  <c r="BH315" s="19"/>
      <c r="BI315" s="19"/>
      <c r="BJ315" s="19"/>
      <c r="BK315" s="19"/>
      <c r="BL315" s="19"/>
      <c r="BM315" s="19"/>
      <c r="BN315" s="19"/>
      <c r="BO315" s="19"/>
      <c r="BP315" s="19"/>
      <c r="BQ315" s="19"/>
      <c r="BR315" s="19"/>
      <c r="BS315" s="19"/>
      <c r="BT315" s="19"/>
    </row>
    <row r="316" spans="1:72" ht="15.75">
      <c r="A316" s="6">
        <v>265</v>
      </c>
      <c r="B316" s="1">
        <v>4018</v>
      </c>
      <c r="C316" s="24" t="s">
        <v>274</v>
      </c>
      <c r="D316" s="24"/>
      <c r="E316" s="24"/>
      <c r="F316" s="46">
        <v>82.5</v>
      </c>
      <c r="G316" s="47"/>
      <c r="H316" s="21"/>
      <c r="I316" s="45">
        <f t="shared" si="4"/>
        <v>0</v>
      </c>
      <c r="J316" s="45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  <c r="BH316" s="19"/>
      <c r="BI316" s="19"/>
      <c r="BJ316" s="19"/>
      <c r="BK316" s="19"/>
      <c r="BL316" s="19"/>
      <c r="BM316" s="19"/>
      <c r="BN316" s="19"/>
      <c r="BO316" s="19"/>
      <c r="BP316" s="19"/>
      <c r="BQ316" s="19"/>
      <c r="BR316" s="19"/>
      <c r="BS316" s="19"/>
      <c r="BT316" s="19"/>
    </row>
    <row r="317" spans="1:72" s="8" customFormat="1" ht="15.75">
      <c r="A317" s="7"/>
      <c r="B317" s="2"/>
      <c r="C317" s="25"/>
      <c r="D317" s="25"/>
      <c r="E317" s="25"/>
      <c r="F317" s="52"/>
      <c r="G317" s="53"/>
      <c r="H317" s="22"/>
      <c r="I317" s="51">
        <f t="shared" si="4"/>
        <v>0</v>
      </c>
      <c r="J317" s="51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  <c r="BH317" s="19"/>
      <c r="BI317" s="19"/>
      <c r="BJ317" s="19"/>
      <c r="BK317" s="19"/>
      <c r="BL317" s="19"/>
      <c r="BM317" s="19"/>
      <c r="BN317" s="19"/>
      <c r="BO317" s="19"/>
      <c r="BP317" s="19"/>
      <c r="BQ317" s="19"/>
      <c r="BR317" s="19"/>
      <c r="BS317" s="19"/>
      <c r="BT317" s="19"/>
    </row>
    <row r="318" spans="1:72" ht="15.75">
      <c r="A318" s="6">
        <v>266</v>
      </c>
      <c r="B318" s="1">
        <v>3080</v>
      </c>
      <c r="C318" s="24" t="s">
        <v>275</v>
      </c>
      <c r="D318" s="24"/>
      <c r="E318" s="24"/>
      <c r="F318" s="46">
        <v>1.45</v>
      </c>
      <c r="G318" s="47"/>
      <c r="H318" s="21"/>
      <c r="I318" s="45">
        <f t="shared" si="4"/>
        <v>0</v>
      </c>
      <c r="J318" s="45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  <c r="BH318" s="19"/>
      <c r="BI318" s="19"/>
      <c r="BJ318" s="19"/>
      <c r="BK318" s="19"/>
      <c r="BL318" s="19"/>
      <c r="BM318" s="19"/>
      <c r="BN318" s="19"/>
      <c r="BO318" s="19"/>
      <c r="BP318" s="19"/>
      <c r="BQ318" s="19"/>
      <c r="BR318" s="19"/>
      <c r="BS318" s="19"/>
      <c r="BT318" s="19"/>
    </row>
    <row r="319" spans="1:72" ht="15.75">
      <c r="A319" s="6">
        <v>267</v>
      </c>
      <c r="B319" s="1">
        <v>3081</v>
      </c>
      <c r="C319" s="24" t="s">
        <v>276</v>
      </c>
      <c r="D319" s="24"/>
      <c r="E319" s="24"/>
      <c r="F319" s="46">
        <v>1.9</v>
      </c>
      <c r="G319" s="47"/>
      <c r="H319" s="21"/>
      <c r="I319" s="45">
        <f t="shared" si="4"/>
        <v>0</v>
      </c>
      <c r="J319" s="45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  <c r="BH319" s="19"/>
      <c r="BI319" s="19"/>
      <c r="BJ319" s="19"/>
      <c r="BK319" s="19"/>
      <c r="BL319" s="19"/>
      <c r="BM319" s="19"/>
      <c r="BN319" s="19"/>
      <c r="BO319" s="19"/>
      <c r="BP319" s="19"/>
      <c r="BQ319" s="19"/>
      <c r="BR319" s="19"/>
      <c r="BS319" s="19"/>
      <c r="BT319" s="19"/>
    </row>
    <row r="320" spans="1:72" ht="15.75">
      <c r="A320" s="6">
        <v>268</v>
      </c>
      <c r="B320" s="1">
        <v>3082</v>
      </c>
      <c r="C320" s="24" t="s">
        <v>277</v>
      </c>
      <c r="D320" s="24"/>
      <c r="E320" s="24"/>
      <c r="F320" s="46">
        <v>2.3</v>
      </c>
      <c r="G320" s="47"/>
      <c r="H320" s="21"/>
      <c r="I320" s="45">
        <f t="shared" si="4"/>
        <v>0</v>
      </c>
      <c r="J320" s="45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  <c r="BH320" s="19"/>
      <c r="BI320" s="19"/>
      <c r="BJ320" s="19"/>
      <c r="BK320" s="19"/>
      <c r="BL320" s="19"/>
      <c r="BM320" s="19"/>
      <c r="BN320" s="19"/>
      <c r="BO320" s="19"/>
      <c r="BP320" s="19"/>
      <c r="BQ320" s="19"/>
      <c r="BR320" s="19"/>
      <c r="BS320" s="19"/>
      <c r="BT320" s="19"/>
    </row>
    <row r="321" spans="1:72" ht="15.75">
      <c r="A321" s="6">
        <v>269</v>
      </c>
      <c r="B321" s="1">
        <v>3083</v>
      </c>
      <c r="C321" s="24" t="s">
        <v>278</v>
      </c>
      <c r="D321" s="24"/>
      <c r="E321" s="24"/>
      <c r="F321" s="46">
        <v>2.8</v>
      </c>
      <c r="G321" s="47"/>
      <c r="H321" s="21"/>
      <c r="I321" s="45">
        <f t="shared" si="4"/>
        <v>0</v>
      </c>
      <c r="J321" s="45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  <c r="BH321" s="19"/>
      <c r="BI321" s="19"/>
      <c r="BJ321" s="19"/>
      <c r="BK321" s="19"/>
      <c r="BL321" s="19"/>
      <c r="BM321" s="19"/>
      <c r="BN321" s="19"/>
      <c r="BO321" s="19"/>
      <c r="BP321" s="19"/>
      <c r="BQ321" s="19"/>
      <c r="BR321" s="19"/>
      <c r="BS321" s="19"/>
      <c r="BT321" s="19"/>
    </row>
    <row r="322" spans="1:72" ht="15.75">
      <c r="A322" s="6">
        <v>270</v>
      </c>
      <c r="B322" s="1">
        <v>3084</v>
      </c>
      <c r="C322" s="24" t="s">
        <v>279</v>
      </c>
      <c r="D322" s="24"/>
      <c r="E322" s="24"/>
      <c r="F322" s="46">
        <v>3.4</v>
      </c>
      <c r="G322" s="47"/>
      <c r="H322" s="21"/>
      <c r="I322" s="45">
        <f t="shared" si="4"/>
        <v>0</v>
      </c>
      <c r="J322" s="45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  <c r="BH322" s="19"/>
      <c r="BI322" s="19"/>
      <c r="BJ322" s="19"/>
      <c r="BK322" s="19"/>
      <c r="BL322" s="19"/>
      <c r="BM322" s="19"/>
      <c r="BN322" s="19"/>
      <c r="BO322" s="19"/>
      <c r="BP322" s="19"/>
      <c r="BQ322" s="19"/>
      <c r="BR322" s="19"/>
      <c r="BS322" s="19"/>
      <c r="BT322" s="19"/>
    </row>
    <row r="323" spans="1:72" ht="15.75">
      <c r="A323" s="6">
        <v>271</v>
      </c>
      <c r="B323" s="1">
        <v>3085</v>
      </c>
      <c r="C323" s="24" t="s">
        <v>280</v>
      </c>
      <c r="D323" s="24"/>
      <c r="E323" s="24"/>
      <c r="F323" s="46">
        <v>7.95</v>
      </c>
      <c r="G323" s="47"/>
      <c r="H323" s="21"/>
      <c r="I323" s="45">
        <f t="shared" si="4"/>
        <v>0</v>
      </c>
      <c r="J323" s="45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  <c r="BH323" s="19"/>
      <c r="BI323" s="19"/>
      <c r="BJ323" s="19"/>
      <c r="BK323" s="19"/>
      <c r="BL323" s="19"/>
      <c r="BM323" s="19"/>
      <c r="BN323" s="19"/>
      <c r="BO323" s="19"/>
      <c r="BP323" s="19"/>
      <c r="BQ323" s="19"/>
      <c r="BR323" s="19"/>
      <c r="BS323" s="19"/>
      <c r="BT323" s="19"/>
    </row>
    <row r="324" spans="1:72" ht="15.75">
      <c r="A324" s="6">
        <v>272</v>
      </c>
      <c r="B324" s="1">
        <v>3086</v>
      </c>
      <c r="C324" s="24" t="s">
        <v>281</v>
      </c>
      <c r="D324" s="24"/>
      <c r="E324" s="24"/>
      <c r="F324" s="46">
        <v>16.1</v>
      </c>
      <c r="G324" s="47"/>
      <c r="H324" s="21"/>
      <c r="I324" s="45">
        <f t="shared" si="4"/>
        <v>0</v>
      </c>
      <c r="J324" s="45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  <c r="BH324" s="19"/>
      <c r="BI324" s="19"/>
      <c r="BJ324" s="19"/>
      <c r="BK324" s="19"/>
      <c r="BL324" s="19"/>
      <c r="BM324" s="19"/>
      <c r="BN324" s="19"/>
      <c r="BO324" s="19"/>
      <c r="BP324" s="19"/>
      <c r="BQ324" s="19"/>
      <c r="BR324" s="19"/>
      <c r="BS324" s="19"/>
      <c r="BT324" s="19"/>
    </row>
    <row r="325" spans="1:72" ht="15.75">
      <c r="A325" s="6">
        <v>273</v>
      </c>
      <c r="B325" s="1">
        <v>3087</v>
      </c>
      <c r="C325" s="24" t="s">
        <v>282</v>
      </c>
      <c r="D325" s="24"/>
      <c r="E325" s="24"/>
      <c r="F325" s="46">
        <v>23</v>
      </c>
      <c r="G325" s="47"/>
      <c r="H325" s="21"/>
      <c r="I325" s="45">
        <f t="shared" si="4"/>
        <v>0</v>
      </c>
      <c r="J325" s="45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  <c r="BH325" s="19"/>
      <c r="BI325" s="19"/>
      <c r="BJ325" s="19"/>
      <c r="BK325" s="19"/>
      <c r="BL325" s="19"/>
      <c r="BM325" s="19"/>
      <c r="BN325" s="19"/>
      <c r="BO325" s="19"/>
      <c r="BP325" s="19"/>
      <c r="BQ325" s="19"/>
      <c r="BR325" s="19"/>
      <c r="BS325" s="19"/>
      <c r="BT325" s="19"/>
    </row>
    <row r="326" spans="1:72" ht="15.75">
      <c r="A326" s="6">
        <v>274</v>
      </c>
      <c r="B326" s="1">
        <v>3088</v>
      </c>
      <c r="C326" s="24" t="s">
        <v>283</v>
      </c>
      <c r="D326" s="24"/>
      <c r="E326" s="24"/>
      <c r="F326" s="46">
        <v>31</v>
      </c>
      <c r="G326" s="47"/>
      <c r="H326" s="21"/>
      <c r="I326" s="45">
        <f aca="true" t="shared" si="5" ref="I326:I389">F326*H326</f>
        <v>0</v>
      </c>
      <c r="J326" s="45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  <c r="BH326" s="19"/>
      <c r="BI326" s="19"/>
      <c r="BJ326" s="19"/>
      <c r="BK326" s="19"/>
      <c r="BL326" s="19"/>
      <c r="BM326" s="19"/>
      <c r="BN326" s="19"/>
      <c r="BO326" s="19"/>
      <c r="BP326" s="19"/>
      <c r="BQ326" s="19"/>
      <c r="BR326" s="19"/>
      <c r="BS326" s="19"/>
      <c r="BT326" s="19"/>
    </row>
    <row r="327" spans="1:72" s="8" customFormat="1" ht="15.75">
      <c r="A327" s="7"/>
      <c r="B327" s="2"/>
      <c r="C327" s="25"/>
      <c r="D327" s="25"/>
      <c r="E327" s="25"/>
      <c r="F327" s="52"/>
      <c r="G327" s="53"/>
      <c r="H327" s="22"/>
      <c r="I327" s="51">
        <f t="shared" si="5"/>
        <v>0</v>
      </c>
      <c r="J327" s="51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  <c r="BH327" s="19"/>
      <c r="BI327" s="19"/>
      <c r="BJ327" s="19"/>
      <c r="BK327" s="19"/>
      <c r="BL327" s="19"/>
      <c r="BM327" s="19"/>
      <c r="BN327" s="19"/>
      <c r="BO327" s="19"/>
      <c r="BP327" s="19"/>
      <c r="BQ327" s="19"/>
      <c r="BR327" s="19"/>
      <c r="BS327" s="19"/>
      <c r="BT327" s="19"/>
    </row>
    <row r="328" spans="1:72" ht="15.75">
      <c r="A328" s="6">
        <v>275</v>
      </c>
      <c r="B328" s="1">
        <v>3090</v>
      </c>
      <c r="C328" s="24" t="s">
        <v>285</v>
      </c>
      <c r="D328" s="24"/>
      <c r="E328" s="24"/>
      <c r="F328" s="46">
        <v>1.35</v>
      </c>
      <c r="G328" s="47"/>
      <c r="H328" s="21"/>
      <c r="I328" s="45">
        <f t="shared" si="5"/>
        <v>0</v>
      </c>
      <c r="J328" s="45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  <c r="BH328" s="19"/>
      <c r="BI328" s="19"/>
      <c r="BJ328" s="19"/>
      <c r="BK328" s="19"/>
      <c r="BL328" s="19"/>
      <c r="BM328" s="19"/>
      <c r="BN328" s="19"/>
      <c r="BO328" s="19"/>
      <c r="BP328" s="19"/>
      <c r="BQ328" s="19"/>
      <c r="BR328" s="19"/>
      <c r="BS328" s="19"/>
      <c r="BT328" s="19"/>
    </row>
    <row r="329" spans="1:72" ht="15.75">
      <c r="A329" s="6">
        <v>276</v>
      </c>
      <c r="B329" s="1">
        <v>3091</v>
      </c>
      <c r="C329" s="24" t="s">
        <v>286</v>
      </c>
      <c r="D329" s="24"/>
      <c r="E329" s="24"/>
      <c r="F329" s="46">
        <v>1.3</v>
      </c>
      <c r="G329" s="47"/>
      <c r="H329" s="21"/>
      <c r="I329" s="45">
        <f t="shared" si="5"/>
        <v>0</v>
      </c>
      <c r="J329" s="45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  <c r="BH329" s="19"/>
      <c r="BI329" s="19"/>
      <c r="BJ329" s="19"/>
      <c r="BK329" s="19"/>
      <c r="BL329" s="19"/>
      <c r="BM329" s="19"/>
      <c r="BN329" s="19"/>
      <c r="BO329" s="19"/>
      <c r="BP329" s="19"/>
      <c r="BQ329" s="19"/>
      <c r="BR329" s="19"/>
      <c r="BS329" s="19"/>
      <c r="BT329" s="19"/>
    </row>
    <row r="330" spans="1:72" ht="15.75">
      <c r="A330" s="6">
        <v>277</v>
      </c>
      <c r="B330" s="1">
        <v>3092</v>
      </c>
      <c r="C330" s="24" t="s">
        <v>287</v>
      </c>
      <c r="D330" s="24"/>
      <c r="E330" s="24"/>
      <c r="F330" s="46">
        <v>1.7</v>
      </c>
      <c r="G330" s="47"/>
      <c r="H330" s="21"/>
      <c r="I330" s="45">
        <f t="shared" si="5"/>
        <v>0</v>
      </c>
      <c r="J330" s="45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  <c r="BH330" s="19"/>
      <c r="BI330" s="19"/>
      <c r="BJ330" s="19"/>
      <c r="BK330" s="19"/>
      <c r="BL330" s="19"/>
      <c r="BM330" s="19"/>
      <c r="BN330" s="19"/>
      <c r="BO330" s="19"/>
      <c r="BP330" s="19"/>
      <c r="BQ330" s="19"/>
      <c r="BR330" s="19"/>
      <c r="BS330" s="19"/>
      <c r="BT330" s="19"/>
    </row>
    <row r="331" spans="1:72" ht="15.75">
      <c r="A331" s="6">
        <v>278</v>
      </c>
      <c r="B331" s="1">
        <v>3093</v>
      </c>
      <c r="C331" s="24" t="s">
        <v>284</v>
      </c>
      <c r="D331" s="24"/>
      <c r="E331" s="24"/>
      <c r="F331" s="46">
        <v>2</v>
      </c>
      <c r="G331" s="47"/>
      <c r="H331" s="21"/>
      <c r="I331" s="45">
        <f t="shared" si="5"/>
        <v>0</v>
      </c>
      <c r="J331" s="45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  <c r="BH331" s="19"/>
      <c r="BI331" s="19"/>
      <c r="BJ331" s="19"/>
      <c r="BK331" s="19"/>
      <c r="BL331" s="19"/>
      <c r="BM331" s="19"/>
      <c r="BN331" s="19"/>
      <c r="BO331" s="19"/>
      <c r="BP331" s="19"/>
      <c r="BQ331" s="19"/>
      <c r="BR331" s="19"/>
      <c r="BS331" s="19"/>
      <c r="BT331" s="19"/>
    </row>
    <row r="332" spans="1:72" ht="15.75">
      <c r="A332" s="6">
        <v>279</v>
      </c>
      <c r="B332" s="1">
        <v>3094</v>
      </c>
      <c r="C332" s="24" t="s">
        <v>288</v>
      </c>
      <c r="D332" s="24"/>
      <c r="E332" s="24"/>
      <c r="F332" s="46">
        <v>2.8</v>
      </c>
      <c r="G332" s="47"/>
      <c r="H332" s="21"/>
      <c r="I332" s="45">
        <f t="shared" si="5"/>
        <v>0</v>
      </c>
      <c r="J332" s="45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  <c r="BH332" s="19"/>
      <c r="BI332" s="19"/>
      <c r="BJ332" s="19"/>
      <c r="BK332" s="19"/>
      <c r="BL332" s="19"/>
      <c r="BM332" s="19"/>
      <c r="BN332" s="19"/>
      <c r="BO332" s="19"/>
      <c r="BP332" s="19"/>
      <c r="BQ332" s="19"/>
      <c r="BR332" s="19"/>
      <c r="BS332" s="19"/>
      <c r="BT332" s="19"/>
    </row>
    <row r="333" spans="1:72" ht="15.75">
      <c r="A333" s="6">
        <v>280</v>
      </c>
      <c r="B333" s="1">
        <v>3095</v>
      </c>
      <c r="C333" s="24" t="s">
        <v>289</v>
      </c>
      <c r="D333" s="24"/>
      <c r="E333" s="24"/>
      <c r="F333" s="46">
        <v>3.85</v>
      </c>
      <c r="G333" s="47"/>
      <c r="H333" s="21"/>
      <c r="I333" s="45">
        <f t="shared" si="5"/>
        <v>0</v>
      </c>
      <c r="J333" s="45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  <c r="BH333" s="19"/>
      <c r="BI333" s="19"/>
      <c r="BJ333" s="19"/>
      <c r="BK333" s="19"/>
      <c r="BL333" s="19"/>
      <c r="BM333" s="19"/>
      <c r="BN333" s="19"/>
      <c r="BO333" s="19"/>
      <c r="BP333" s="19"/>
      <c r="BQ333" s="19"/>
      <c r="BR333" s="19"/>
      <c r="BS333" s="19"/>
      <c r="BT333" s="19"/>
    </row>
    <row r="334" spans="1:72" ht="15.75">
      <c r="A334" s="6">
        <v>281</v>
      </c>
      <c r="B334" s="1">
        <v>3096</v>
      </c>
      <c r="C334" s="24" t="s">
        <v>290</v>
      </c>
      <c r="D334" s="24"/>
      <c r="E334" s="24"/>
      <c r="F334" s="46">
        <v>9.75</v>
      </c>
      <c r="G334" s="47"/>
      <c r="H334" s="21"/>
      <c r="I334" s="45">
        <f t="shared" si="5"/>
        <v>0</v>
      </c>
      <c r="J334" s="45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  <c r="BH334" s="19"/>
      <c r="BI334" s="19"/>
      <c r="BJ334" s="19"/>
      <c r="BK334" s="19"/>
      <c r="BL334" s="19"/>
      <c r="BM334" s="19"/>
      <c r="BN334" s="19"/>
      <c r="BO334" s="19"/>
      <c r="BP334" s="19"/>
      <c r="BQ334" s="19"/>
      <c r="BR334" s="19"/>
      <c r="BS334" s="19"/>
      <c r="BT334" s="19"/>
    </row>
    <row r="335" spans="1:72" ht="15.75">
      <c r="A335" s="6">
        <v>282</v>
      </c>
      <c r="B335" s="1">
        <v>3097</v>
      </c>
      <c r="C335" s="24" t="s">
        <v>291</v>
      </c>
      <c r="D335" s="24"/>
      <c r="E335" s="24"/>
      <c r="F335" s="46">
        <v>18.75</v>
      </c>
      <c r="G335" s="47"/>
      <c r="H335" s="21"/>
      <c r="I335" s="45">
        <f t="shared" si="5"/>
        <v>0</v>
      </c>
      <c r="J335" s="45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  <c r="BH335" s="19"/>
      <c r="BI335" s="19"/>
      <c r="BJ335" s="19"/>
      <c r="BK335" s="19"/>
      <c r="BL335" s="19"/>
      <c r="BM335" s="19"/>
      <c r="BN335" s="19"/>
      <c r="BO335" s="19"/>
      <c r="BP335" s="19"/>
      <c r="BQ335" s="19"/>
      <c r="BR335" s="19"/>
      <c r="BS335" s="19"/>
      <c r="BT335" s="19"/>
    </row>
    <row r="336" spans="1:72" ht="15.75">
      <c r="A336" s="6">
        <v>283</v>
      </c>
      <c r="B336" s="1">
        <v>3098</v>
      </c>
      <c r="C336" s="24" t="s">
        <v>292</v>
      </c>
      <c r="D336" s="24"/>
      <c r="E336" s="24"/>
      <c r="F336" s="46">
        <v>24.75</v>
      </c>
      <c r="G336" s="47"/>
      <c r="H336" s="21"/>
      <c r="I336" s="45">
        <f t="shared" si="5"/>
        <v>0</v>
      </c>
      <c r="J336" s="45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  <c r="BH336" s="19"/>
      <c r="BI336" s="19"/>
      <c r="BJ336" s="19"/>
      <c r="BK336" s="19"/>
      <c r="BL336" s="19"/>
      <c r="BM336" s="19"/>
      <c r="BN336" s="19"/>
      <c r="BO336" s="19"/>
      <c r="BP336" s="19"/>
      <c r="BQ336" s="19"/>
      <c r="BR336" s="19"/>
      <c r="BS336" s="19"/>
      <c r="BT336" s="19"/>
    </row>
    <row r="337" spans="1:72" s="8" customFormat="1" ht="15.75">
      <c r="A337" s="7"/>
      <c r="B337" s="2"/>
      <c r="C337" s="25"/>
      <c r="D337" s="25"/>
      <c r="E337" s="25"/>
      <c r="F337" s="52"/>
      <c r="G337" s="53"/>
      <c r="H337" s="22"/>
      <c r="I337" s="51">
        <f t="shared" si="5"/>
        <v>0</v>
      </c>
      <c r="J337" s="51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  <c r="BH337" s="19"/>
      <c r="BI337" s="19"/>
      <c r="BJ337" s="19"/>
      <c r="BK337" s="19"/>
      <c r="BL337" s="19"/>
      <c r="BM337" s="19"/>
      <c r="BN337" s="19"/>
      <c r="BO337" s="19"/>
      <c r="BP337" s="19"/>
      <c r="BQ337" s="19"/>
      <c r="BR337" s="19"/>
      <c r="BS337" s="19"/>
      <c r="BT337" s="19"/>
    </row>
    <row r="338" spans="1:72" ht="15.75">
      <c r="A338" s="6">
        <v>284</v>
      </c>
      <c r="B338" s="1">
        <v>2780</v>
      </c>
      <c r="C338" s="24" t="s">
        <v>293</v>
      </c>
      <c r="D338" s="24"/>
      <c r="E338" s="24"/>
      <c r="F338" s="46">
        <v>2.8</v>
      </c>
      <c r="G338" s="47"/>
      <c r="H338" s="21"/>
      <c r="I338" s="45">
        <f t="shared" si="5"/>
        <v>0</v>
      </c>
      <c r="J338" s="45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  <c r="BH338" s="19"/>
      <c r="BI338" s="19"/>
      <c r="BJ338" s="19"/>
      <c r="BK338" s="19"/>
      <c r="BL338" s="19"/>
      <c r="BM338" s="19"/>
      <c r="BN338" s="19"/>
      <c r="BO338" s="19"/>
      <c r="BP338" s="19"/>
      <c r="BQ338" s="19"/>
      <c r="BR338" s="19"/>
      <c r="BS338" s="19"/>
      <c r="BT338" s="19"/>
    </row>
    <row r="339" spans="1:72" ht="15.75">
      <c r="A339" s="6">
        <v>285</v>
      </c>
      <c r="B339" s="1">
        <v>2781</v>
      </c>
      <c r="C339" s="24" t="s">
        <v>294</v>
      </c>
      <c r="D339" s="24"/>
      <c r="E339" s="24"/>
      <c r="F339" s="46">
        <v>2.8</v>
      </c>
      <c r="G339" s="47"/>
      <c r="H339" s="21"/>
      <c r="I339" s="45">
        <f t="shared" si="5"/>
        <v>0</v>
      </c>
      <c r="J339" s="45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  <c r="BH339" s="19"/>
      <c r="BI339" s="19"/>
      <c r="BJ339" s="19"/>
      <c r="BK339" s="19"/>
      <c r="BL339" s="19"/>
      <c r="BM339" s="19"/>
      <c r="BN339" s="19"/>
      <c r="BO339" s="19"/>
      <c r="BP339" s="19"/>
      <c r="BQ339" s="19"/>
      <c r="BR339" s="19"/>
      <c r="BS339" s="19"/>
      <c r="BT339" s="19"/>
    </row>
    <row r="340" spans="1:72" ht="15.75">
      <c r="A340" s="6">
        <v>286</v>
      </c>
      <c r="B340" s="1">
        <v>2782</v>
      </c>
      <c r="C340" s="24" t="s">
        <v>295</v>
      </c>
      <c r="D340" s="24"/>
      <c r="E340" s="24"/>
      <c r="F340" s="46">
        <v>4</v>
      </c>
      <c r="G340" s="47"/>
      <c r="H340" s="21"/>
      <c r="I340" s="45">
        <f t="shared" si="5"/>
        <v>0</v>
      </c>
      <c r="J340" s="45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  <c r="BH340" s="19"/>
      <c r="BI340" s="19"/>
      <c r="BJ340" s="19"/>
      <c r="BK340" s="19"/>
      <c r="BL340" s="19"/>
      <c r="BM340" s="19"/>
      <c r="BN340" s="19"/>
      <c r="BO340" s="19"/>
      <c r="BP340" s="19"/>
      <c r="BQ340" s="19"/>
      <c r="BR340" s="19"/>
      <c r="BS340" s="19"/>
      <c r="BT340" s="19"/>
    </row>
    <row r="341" spans="1:72" ht="15.75">
      <c r="A341" s="6">
        <v>287</v>
      </c>
      <c r="B341" s="1">
        <v>2783</v>
      </c>
      <c r="C341" s="24" t="s">
        <v>297</v>
      </c>
      <c r="D341" s="24"/>
      <c r="E341" s="24"/>
      <c r="F341" s="46">
        <v>6.7</v>
      </c>
      <c r="G341" s="47"/>
      <c r="H341" s="21"/>
      <c r="I341" s="45">
        <f t="shared" si="5"/>
        <v>0</v>
      </c>
      <c r="J341" s="45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  <c r="BH341" s="19"/>
      <c r="BI341" s="19"/>
      <c r="BJ341" s="19"/>
      <c r="BK341" s="19"/>
      <c r="BL341" s="19"/>
      <c r="BM341" s="19"/>
      <c r="BN341" s="19"/>
      <c r="BO341" s="19"/>
      <c r="BP341" s="19"/>
      <c r="BQ341" s="19"/>
      <c r="BR341" s="19"/>
      <c r="BS341" s="19"/>
      <c r="BT341" s="19"/>
    </row>
    <row r="342" spans="1:72" ht="15.75">
      <c r="A342" s="6">
        <v>288</v>
      </c>
      <c r="B342" s="1">
        <v>2784</v>
      </c>
      <c r="C342" s="24" t="s">
        <v>296</v>
      </c>
      <c r="D342" s="24"/>
      <c r="E342" s="24"/>
      <c r="F342" s="46">
        <v>6.7</v>
      </c>
      <c r="G342" s="47"/>
      <c r="H342" s="21"/>
      <c r="I342" s="45">
        <f t="shared" si="5"/>
        <v>0</v>
      </c>
      <c r="J342" s="45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  <c r="BH342" s="19"/>
      <c r="BI342" s="19"/>
      <c r="BJ342" s="19"/>
      <c r="BK342" s="19"/>
      <c r="BL342" s="19"/>
      <c r="BM342" s="19"/>
      <c r="BN342" s="19"/>
      <c r="BO342" s="19"/>
      <c r="BP342" s="19"/>
      <c r="BQ342" s="19"/>
      <c r="BR342" s="19"/>
      <c r="BS342" s="19"/>
      <c r="BT342" s="19"/>
    </row>
    <row r="343" spans="1:72" s="8" customFormat="1" ht="15.75">
      <c r="A343" s="7"/>
      <c r="B343" s="2"/>
      <c r="C343" s="25"/>
      <c r="D343" s="25"/>
      <c r="E343" s="25"/>
      <c r="F343" s="52"/>
      <c r="G343" s="53"/>
      <c r="H343" s="22"/>
      <c r="I343" s="51">
        <f t="shared" si="5"/>
        <v>0</v>
      </c>
      <c r="J343" s="51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  <c r="BH343" s="19"/>
      <c r="BI343" s="19"/>
      <c r="BJ343" s="19"/>
      <c r="BK343" s="19"/>
      <c r="BL343" s="19"/>
      <c r="BM343" s="19"/>
      <c r="BN343" s="19"/>
      <c r="BO343" s="19"/>
      <c r="BP343" s="19"/>
      <c r="BQ343" s="19"/>
      <c r="BR343" s="19"/>
      <c r="BS343" s="19"/>
      <c r="BT343" s="19"/>
    </row>
    <row r="344" spans="1:72" ht="15.75">
      <c r="A344" s="6">
        <v>289</v>
      </c>
      <c r="B344" s="1">
        <v>4001</v>
      </c>
      <c r="C344" s="24" t="s">
        <v>298</v>
      </c>
      <c r="D344" s="24"/>
      <c r="E344" s="24"/>
      <c r="F344" s="46">
        <v>4</v>
      </c>
      <c r="G344" s="47"/>
      <c r="H344" s="21"/>
      <c r="I344" s="45">
        <f t="shared" si="5"/>
        <v>0</v>
      </c>
      <c r="J344" s="45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  <c r="BH344" s="19"/>
      <c r="BI344" s="19"/>
      <c r="BJ344" s="19"/>
      <c r="BK344" s="19"/>
      <c r="BL344" s="19"/>
      <c r="BM344" s="19"/>
      <c r="BN344" s="19"/>
      <c r="BO344" s="19"/>
      <c r="BP344" s="19"/>
      <c r="BQ344" s="19"/>
      <c r="BR344" s="19"/>
      <c r="BS344" s="19"/>
      <c r="BT344" s="19"/>
    </row>
    <row r="345" spans="1:72" ht="15.75">
      <c r="A345" s="6">
        <v>290</v>
      </c>
      <c r="B345" s="1">
        <v>4002</v>
      </c>
      <c r="C345" s="24" t="s">
        <v>299</v>
      </c>
      <c r="D345" s="24"/>
      <c r="E345" s="24"/>
      <c r="F345" s="46">
        <v>5.5</v>
      </c>
      <c r="G345" s="47"/>
      <c r="H345" s="21"/>
      <c r="I345" s="45">
        <f t="shared" si="5"/>
        <v>0</v>
      </c>
      <c r="J345" s="45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  <c r="BH345" s="19"/>
      <c r="BI345" s="19"/>
      <c r="BJ345" s="19"/>
      <c r="BK345" s="19"/>
      <c r="BL345" s="19"/>
      <c r="BM345" s="19"/>
      <c r="BN345" s="19"/>
      <c r="BO345" s="19"/>
      <c r="BP345" s="19"/>
      <c r="BQ345" s="19"/>
      <c r="BR345" s="19"/>
      <c r="BS345" s="19"/>
      <c r="BT345" s="19"/>
    </row>
    <row r="346" spans="1:72" ht="15.75">
      <c r="A346" s="6">
        <v>291</v>
      </c>
      <c r="B346" s="1">
        <v>4003</v>
      </c>
      <c r="C346" s="24" t="s">
        <v>300</v>
      </c>
      <c r="D346" s="24"/>
      <c r="E346" s="24"/>
      <c r="F346" s="46">
        <v>8</v>
      </c>
      <c r="G346" s="47"/>
      <c r="H346" s="21"/>
      <c r="I346" s="45">
        <f t="shared" si="5"/>
        <v>0</v>
      </c>
      <c r="J346" s="45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  <c r="BH346" s="19"/>
      <c r="BI346" s="19"/>
      <c r="BJ346" s="19"/>
      <c r="BK346" s="19"/>
      <c r="BL346" s="19"/>
      <c r="BM346" s="19"/>
      <c r="BN346" s="19"/>
      <c r="BO346" s="19"/>
      <c r="BP346" s="19"/>
      <c r="BQ346" s="19"/>
      <c r="BR346" s="19"/>
      <c r="BS346" s="19"/>
      <c r="BT346" s="19"/>
    </row>
    <row r="347" spans="1:72" ht="15.75">
      <c r="A347" s="6">
        <v>292</v>
      </c>
      <c r="B347" s="1">
        <v>4004</v>
      </c>
      <c r="C347" s="24" t="s">
        <v>301</v>
      </c>
      <c r="D347" s="24"/>
      <c r="E347" s="24"/>
      <c r="F347" s="46">
        <v>11</v>
      </c>
      <c r="G347" s="47"/>
      <c r="H347" s="21"/>
      <c r="I347" s="45">
        <f t="shared" si="5"/>
        <v>0</v>
      </c>
      <c r="J347" s="45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  <c r="BH347" s="19"/>
      <c r="BI347" s="19"/>
      <c r="BJ347" s="19"/>
      <c r="BK347" s="19"/>
      <c r="BL347" s="19"/>
      <c r="BM347" s="19"/>
      <c r="BN347" s="19"/>
      <c r="BO347" s="19"/>
      <c r="BP347" s="19"/>
      <c r="BQ347" s="19"/>
      <c r="BR347" s="19"/>
      <c r="BS347" s="19"/>
      <c r="BT347" s="19"/>
    </row>
    <row r="348" spans="1:72" ht="15.75">
      <c r="A348" s="6">
        <v>293</v>
      </c>
      <c r="B348" s="1">
        <v>4005</v>
      </c>
      <c r="C348" s="24" t="s">
        <v>302</v>
      </c>
      <c r="D348" s="24"/>
      <c r="E348" s="24"/>
      <c r="F348" s="46">
        <v>19.5</v>
      </c>
      <c r="G348" s="47"/>
      <c r="H348" s="21"/>
      <c r="I348" s="45">
        <f t="shared" si="5"/>
        <v>0</v>
      </c>
      <c r="J348" s="45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  <c r="BH348" s="19"/>
      <c r="BI348" s="19"/>
      <c r="BJ348" s="19"/>
      <c r="BK348" s="19"/>
      <c r="BL348" s="19"/>
      <c r="BM348" s="19"/>
      <c r="BN348" s="19"/>
      <c r="BO348" s="19"/>
      <c r="BP348" s="19"/>
      <c r="BQ348" s="19"/>
      <c r="BR348" s="19"/>
      <c r="BS348" s="19"/>
      <c r="BT348" s="19"/>
    </row>
    <row r="349" spans="1:72" s="8" customFormat="1" ht="15.75">
      <c r="A349" s="7"/>
      <c r="B349" s="2"/>
      <c r="C349" s="25"/>
      <c r="D349" s="25"/>
      <c r="E349" s="25"/>
      <c r="F349" s="52"/>
      <c r="G349" s="53"/>
      <c r="H349" s="22"/>
      <c r="I349" s="51">
        <f t="shared" si="5"/>
        <v>0</v>
      </c>
      <c r="J349" s="51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  <c r="BH349" s="19"/>
      <c r="BI349" s="19"/>
      <c r="BJ349" s="19"/>
      <c r="BK349" s="19"/>
      <c r="BL349" s="19"/>
      <c r="BM349" s="19"/>
      <c r="BN349" s="19"/>
      <c r="BO349" s="19"/>
      <c r="BP349" s="19"/>
      <c r="BQ349" s="19"/>
      <c r="BR349" s="19"/>
      <c r="BS349" s="19"/>
      <c r="BT349" s="19"/>
    </row>
    <row r="350" spans="1:72" ht="15.75">
      <c r="A350" s="6">
        <v>294</v>
      </c>
      <c r="B350" s="1">
        <v>4010</v>
      </c>
      <c r="C350" s="24" t="s">
        <v>303</v>
      </c>
      <c r="D350" s="24"/>
      <c r="E350" s="24"/>
      <c r="F350" s="46">
        <v>1.9</v>
      </c>
      <c r="G350" s="47"/>
      <c r="H350" s="21"/>
      <c r="I350" s="45">
        <f t="shared" si="5"/>
        <v>0</v>
      </c>
      <c r="J350" s="45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  <c r="BH350" s="19"/>
      <c r="BI350" s="19"/>
      <c r="BJ350" s="19"/>
      <c r="BK350" s="19"/>
      <c r="BL350" s="19"/>
      <c r="BM350" s="19"/>
      <c r="BN350" s="19"/>
      <c r="BO350" s="19"/>
      <c r="BP350" s="19"/>
      <c r="BQ350" s="19"/>
      <c r="BR350" s="19"/>
      <c r="BS350" s="19"/>
      <c r="BT350" s="19"/>
    </row>
    <row r="351" spans="1:72" ht="15.75">
      <c r="A351" s="6">
        <v>295</v>
      </c>
      <c r="B351" s="1">
        <v>4011</v>
      </c>
      <c r="C351" s="24" t="s">
        <v>304</v>
      </c>
      <c r="D351" s="24"/>
      <c r="E351" s="24"/>
      <c r="F351" s="46">
        <v>2.45</v>
      </c>
      <c r="G351" s="47"/>
      <c r="H351" s="21"/>
      <c r="I351" s="45">
        <f t="shared" si="5"/>
        <v>0</v>
      </c>
      <c r="J351" s="45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  <c r="BH351" s="19"/>
      <c r="BI351" s="19"/>
      <c r="BJ351" s="19"/>
      <c r="BK351" s="19"/>
      <c r="BL351" s="19"/>
      <c r="BM351" s="19"/>
      <c r="BN351" s="19"/>
      <c r="BO351" s="19"/>
      <c r="BP351" s="19"/>
      <c r="BQ351" s="19"/>
      <c r="BR351" s="19"/>
      <c r="BS351" s="19"/>
      <c r="BT351" s="19"/>
    </row>
    <row r="352" spans="1:72" ht="15.75">
      <c r="A352" s="6">
        <v>296</v>
      </c>
      <c r="B352" s="1">
        <v>4012</v>
      </c>
      <c r="C352" s="24" t="s">
        <v>305</v>
      </c>
      <c r="D352" s="24"/>
      <c r="E352" s="24"/>
      <c r="F352" s="46">
        <v>3.65</v>
      </c>
      <c r="G352" s="47"/>
      <c r="H352" s="21"/>
      <c r="I352" s="45">
        <f t="shared" si="5"/>
        <v>0</v>
      </c>
      <c r="J352" s="45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  <c r="BH352" s="19"/>
      <c r="BI352" s="19"/>
      <c r="BJ352" s="19"/>
      <c r="BK352" s="19"/>
      <c r="BL352" s="19"/>
      <c r="BM352" s="19"/>
      <c r="BN352" s="19"/>
      <c r="BO352" s="19"/>
      <c r="BP352" s="19"/>
      <c r="BQ352" s="19"/>
      <c r="BR352" s="19"/>
      <c r="BS352" s="19"/>
      <c r="BT352" s="19"/>
    </row>
    <row r="353" spans="1:72" ht="15.75">
      <c r="A353" s="6">
        <v>297</v>
      </c>
      <c r="B353" s="1">
        <v>4013</v>
      </c>
      <c r="C353" s="24" t="s">
        <v>306</v>
      </c>
      <c r="D353" s="24"/>
      <c r="E353" s="24"/>
      <c r="F353" s="46">
        <v>6.2</v>
      </c>
      <c r="G353" s="47"/>
      <c r="H353" s="21"/>
      <c r="I353" s="45">
        <f t="shared" si="5"/>
        <v>0</v>
      </c>
      <c r="J353" s="45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  <c r="BH353" s="19"/>
      <c r="BI353" s="19"/>
      <c r="BJ353" s="19"/>
      <c r="BK353" s="19"/>
      <c r="BL353" s="19"/>
      <c r="BM353" s="19"/>
      <c r="BN353" s="19"/>
      <c r="BO353" s="19"/>
      <c r="BP353" s="19"/>
      <c r="BQ353" s="19"/>
      <c r="BR353" s="19"/>
      <c r="BS353" s="19"/>
      <c r="BT353" s="19"/>
    </row>
    <row r="354" spans="1:72" ht="15.75">
      <c r="A354" s="6">
        <v>298</v>
      </c>
      <c r="B354" s="1">
        <v>4014</v>
      </c>
      <c r="C354" s="24" t="s">
        <v>307</v>
      </c>
      <c r="D354" s="24"/>
      <c r="E354" s="24"/>
      <c r="F354" s="46">
        <v>9.5</v>
      </c>
      <c r="G354" s="47"/>
      <c r="H354" s="21"/>
      <c r="I354" s="45">
        <f t="shared" si="5"/>
        <v>0</v>
      </c>
      <c r="J354" s="45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  <c r="BH354" s="19"/>
      <c r="BI354" s="19"/>
      <c r="BJ354" s="19"/>
      <c r="BK354" s="19"/>
      <c r="BL354" s="19"/>
      <c r="BM354" s="19"/>
      <c r="BN354" s="19"/>
      <c r="BO354" s="19"/>
      <c r="BP354" s="19"/>
      <c r="BQ354" s="19"/>
      <c r="BR354" s="19"/>
      <c r="BS354" s="19"/>
      <c r="BT354" s="19"/>
    </row>
    <row r="355" spans="1:72" ht="15.75">
      <c r="A355" s="6">
        <v>299</v>
      </c>
      <c r="B355" s="1">
        <v>4015</v>
      </c>
      <c r="C355" s="24" t="s">
        <v>308</v>
      </c>
      <c r="D355" s="24"/>
      <c r="E355" s="24"/>
      <c r="F355" s="46">
        <v>9.5</v>
      </c>
      <c r="G355" s="47"/>
      <c r="H355" s="21"/>
      <c r="I355" s="45">
        <f t="shared" si="5"/>
        <v>0</v>
      </c>
      <c r="J355" s="45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  <c r="BH355" s="19"/>
      <c r="BI355" s="19"/>
      <c r="BJ355" s="19"/>
      <c r="BK355" s="19"/>
      <c r="BL355" s="19"/>
      <c r="BM355" s="19"/>
      <c r="BN355" s="19"/>
      <c r="BO355" s="19"/>
      <c r="BP355" s="19"/>
      <c r="BQ355" s="19"/>
      <c r="BR355" s="19"/>
      <c r="BS355" s="19"/>
      <c r="BT355" s="19"/>
    </row>
    <row r="356" spans="1:72" s="8" customFormat="1" ht="15.75">
      <c r="A356" s="7"/>
      <c r="B356" s="2"/>
      <c r="C356" s="25"/>
      <c r="D356" s="25"/>
      <c r="E356" s="25"/>
      <c r="F356" s="52"/>
      <c r="G356" s="53"/>
      <c r="H356" s="22"/>
      <c r="I356" s="51">
        <f t="shared" si="5"/>
        <v>0</v>
      </c>
      <c r="J356" s="51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  <c r="BH356" s="19"/>
      <c r="BI356" s="19"/>
      <c r="BJ356" s="19"/>
      <c r="BK356" s="19"/>
      <c r="BL356" s="19"/>
      <c r="BM356" s="19"/>
      <c r="BN356" s="19"/>
      <c r="BO356" s="19"/>
      <c r="BP356" s="19"/>
      <c r="BQ356" s="19"/>
      <c r="BR356" s="19"/>
      <c r="BS356" s="19"/>
      <c r="BT356" s="19"/>
    </row>
    <row r="357" spans="1:72" ht="15.75">
      <c r="A357" s="6">
        <v>300</v>
      </c>
      <c r="B357" s="1">
        <v>4070</v>
      </c>
      <c r="C357" s="24" t="s">
        <v>310</v>
      </c>
      <c r="D357" s="24"/>
      <c r="E357" s="24"/>
      <c r="F357" s="46">
        <v>14.1</v>
      </c>
      <c r="G357" s="47"/>
      <c r="H357" s="21"/>
      <c r="I357" s="45">
        <f t="shared" si="5"/>
        <v>0</v>
      </c>
      <c r="J357" s="45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  <c r="BH357" s="19"/>
      <c r="BI357" s="19"/>
      <c r="BJ357" s="19"/>
      <c r="BK357" s="19"/>
      <c r="BL357" s="19"/>
      <c r="BM357" s="19"/>
      <c r="BN357" s="19"/>
      <c r="BO357" s="19"/>
      <c r="BP357" s="19"/>
      <c r="BQ357" s="19"/>
      <c r="BR357" s="19"/>
      <c r="BS357" s="19"/>
      <c r="BT357" s="19"/>
    </row>
    <row r="358" spans="1:72" ht="15.75">
      <c r="A358" s="6">
        <v>301</v>
      </c>
      <c r="B358" s="1">
        <v>4071</v>
      </c>
      <c r="C358" s="24" t="s">
        <v>309</v>
      </c>
      <c r="D358" s="24"/>
      <c r="E358" s="24"/>
      <c r="F358" s="46">
        <v>14.5</v>
      </c>
      <c r="G358" s="47"/>
      <c r="H358" s="21"/>
      <c r="I358" s="45">
        <f t="shared" si="5"/>
        <v>0</v>
      </c>
      <c r="J358" s="45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  <c r="BH358" s="19"/>
      <c r="BI358" s="19"/>
      <c r="BJ358" s="19"/>
      <c r="BK358" s="19"/>
      <c r="BL358" s="19"/>
      <c r="BM358" s="19"/>
      <c r="BN358" s="19"/>
      <c r="BO358" s="19"/>
      <c r="BP358" s="19"/>
      <c r="BQ358" s="19"/>
      <c r="BR358" s="19"/>
      <c r="BS358" s="19"/>
      <c r="BT358" s="19"/>
    </row>
    <row r="359" spans="1:72" ht="15.75">
      <c r="A359" s="6">
        <v>302</v>
      </c>
      <c r="B359" s="1">
        <v>4072</v>
      </c>
      <c r="C359" s="24" t="s">
        <v>311</v>
      </c>
      <c r="D359" s="24"/>
      <c r="E359" s="24"/>
      <c r="F359" s="46">
        <v>17.3</v>
      </c>
      <c r="G359" s="47"/>
      <c r="H359" s="21"/>
      <c r="I359" s="45">
        <f t="shared" si="5"/>
        <v>0</v>
      </c>
      <c r="J359" s="45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  <c r="BH359" s="19"/>
      <c r="BI359" s="19"/>
      <c r="BJ359" s="19"/>
      <c r="BK359" s="19"/>
      <c r="BL359" s="19"/>
      <c r="BM359" s="19"/>
      <c r="BN359" s="19"/>
      <c r="BO359" s="19"/>
      <c r="BP359" s="19"/>
      <c r="BQ359" s="19"/>
      <c r="BR359" s="19"/>
      <c r="BS359" s="19"/>
      <c r="BT359" s="19"/>
    </row>
    <row r="360" spans="1:72" ht="15.75">
      <c r="A360" s="6">
        <v>303</v>
      </c>
      <c r="B360" s="1">
        <v>4073</v>
      </c>
      <c r="C360" s="24" t="s">
        <v>312</v>
      </c>
      <c r="D360" s="24"/>
      <c r="E360" s="24"/>
      <c r="F360" s="46">
        <v>19.3</v>
      </c>
      <c r="G360" s="47"/>
      <c r="H360" s="21"/>
      <c r="I360" s="45">
        <f t="shared" si="5"/>
        <v>0</v>
      </c>
      <c r="J360" s="45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  <c r="BH360" s="19"/>
      <c r="BI360" s="19"/>
      <c r="BJ360" s="19"/>
      <c r="BK360" s="19"/>
      <c r="BL360" s="19"/>
      <c r="BM360" s="19"/>
      <c r="BN360" s="19"/>
      <c r="BO360" s="19"/>
      <c r="BP360" s="19"/>
      <c r="BQ360" s="19"/>
      <c r="BR360" s="19"/>
      <c r="BS360" s="19"/>
      <c r="BT360" s="19"/>
    </row>
    <row r="361" spans="1:72" ht="15.75">
      <c r="A361" s="6">
        <v>304</v>
      </c>
      <c r="B361" s="1">
        <v>4074</v>
      </c>
      <c r="C361" s="24" t="s">
        <v>313</v>
      </c>
      <c r="D361" s="24"/>
      <c r="E361" s="24"/>
      <c r="F361" s="46">
        <v>57.3</v>
      </c>
      <c r="G361" s="47"/>
      <c r="H361" s="21"/>
      <c r="I361" s="45">
        <f t="shared" si="5"/>
        <v>0</v>
      </c>
      <c r="J361" s="45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  <c r="BH361" s="19"/>
      <c r="BI361" s="19"/>
      <c r="BJ361" s="19"/>
      <c r="BK361" s="19"/>
      <c r="BL361" s="19"/>
      <c r="BM361" s="19"/>
      <c r="BN361" s="19"/>
      <c r="BO361" s="19"/>
      <c r="BP361" s="19"/>
      <c r="BQ361" s="19"/>
      <c r="BR361" s="19"/>
      <c r="BS361" s="19"/>
      <c r="BT361" s="19"/>
    </row>
    <row r="362" spans="1:72" ht="15.75">
      <c r="A362" s="6">
        <v>305</v>
      </c>
      <c r="B362" s="1">
        <v>4075</v>
      </c>
      <c r="C362" s="24" t="s">
        <v>314</v>
      </c>
      <c r="D362" s="24"/>
      <c r="E362" s="24"/>
      <c r="F362" s="46">
        <v>61</v>
      </c>
      <c r="G362" s="47"/>
      <c r="H362" s="21"/>
      <c r="I362" s="45">
        <f t="shared" si="5"/>
        <v>0</v>
      </c>
      <c r="J362" s="45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  <c r="BH362" s="19"/>
      <c r="BI362" s="19"/>
      <c r="BJ362" s="19"/>
      <c r="BK362" s="19"/>
      <c r="BL362" s="19"/>
      <c r="BM362" s="19"/>
      <c r="BN362" s="19"/>
      <c r="BO362" s="19"/>
      <c r="BP362" s="19"/>
      <c r="BQ362" s="19"/>
      <c r="BR362" s="19"/>
      <c r="BS362" s="19"/>
      <c r="BT362" s="19"/>
    </row>
    <row r="363" spans="1:72" ht="15.75">
      <c r="A363" s="6">
        <v>306</v>
      </c>
      <c r="B363" s="1">
        <v>4076</v>
      </c>
      <c r="C363" s="24" t="s">
        <v>315</v>
      </c>
      <c r="D363" s="24"/>
      <c r="E363" s="24"/>
      <c r="F363" s="46">
        <v>64.2</v>
      </c>
      <c r="G363" s="47"/>
      <c r="H363" s="21"/>
      <c r="I363" s="45">
        <f t="shared" si="5"/>
        <v>0</v>
      </c>
      <c r="J363" s="45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  <c r="BH363" s="19"/>
      <c r="BI363" s="19"/>
      <c r="BJ363" s="19"/>
      <c r="BK363" s="19"/>
      <c r="BL363" s="19"/>
      <c r="BM363" s="19"/>
      <c r="BN363" s="19"/>
      <c r="BO363" s="19"/>
      <c r="BP363" s="19"/>
      <c r="BQ363" s="19"/>
      <c r="BR363" s="19"/>
      <c r="BS363" s="19"/>
      <c r="BT363" s="19"/>
    </row>
    <row r="364" spans="1:72" s="8" customFormat="1" ht="15.75">
      <c r="A364" s="7"/>
      <c r="B364" s="2"/>
      <c r="C364" s="25"/>
      <c r="D364" s="25"/>
      <c r="E364" s="25"/>
      <c r="F364" s="52"/>
      <c r="G364" s="53"/>
      <c r="H364" s="22"/>
      <c r="I364" s="51">
        <f t="shared" si="5"/>
        <v>0</v>
      </c>
      <c r="J364" s="51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  <c r="BH364" s="19"/>
      <c r="BI364" s="19"/>
      <c r="BJ364" s="19"/>
      <c r="BK364" s="19"/>
      <c r="BL364" s="19"/>
      <c r="BM364" s="19"/>
      <c r="BN364" s="19"/>
      <c r="BO364" s="19"/>
      <c r="BP364" s="19"/>
      <c r="BQ364" s="19"/>
      <c r="BR364" s="19"/>
      <c r="BS364" s="19"/>
      <c r="BT364" s="19"/>
    </row>
    <row r="365" spans="1:72" ht="15.75">
      <c r="A365" s="6">
        <v>307</v>
      </c>
      <c r="B365" s="1">
        <v>4080</v>
      </c>
      <c r="C365" s="24" t="s">
        <v>316</v>
      </c>
      <c r="D365" s="24"/>
      <c r="E365" s="24"/>
      <c r="F365" s="46">
        <v>53.7</v>
      </c>
      <c r="G365" s="47"/>
      <c r="H365" s="21"/>
      <c r="I365" s="45">
        <f t="shared" si="5"/>
        <v>0</v>
      </c>
      <c r="J365" s="45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  <c r="BH365" s="19"/>
      <c r="BI365" s="19"/>
      <c r="BJ365" s="19"/>
      <c r="BK365" s="19"/>
      <c r="BL365" s="19"/>
      <c r="BM365" s="19"/>
      <c r="BN365" s="19"/>
      <c r="BO365" s="19"/>
      <c r="BP365" s="19"/>
      <c r="BQ365" s="19"/>
      <c r="BR365" s="19"/>
      <c r="BS365" s="19"/>
      <c r="BT365" s="19"/>
    </row>
    <row r="366" spans="1:72" ht="15.75">
      <c r="A366" s="6">
        <v>308</v>
      </c>
      <c r="B366" s="1">
        <v>4081</v>
      </c>
      <c r="C366" s="24" t="s">
        <v>317</v>
      </c>
      <c r="D366" s="24"/>
      <c r="E366" s="24"/>
      <c r="F366" s="46">
        <v>64.3</v>
      </c>
      <c r="G366" s="47"/>
      <c r="H366" s="21"/>
      <c r="I366" s="45">
        <f t="shared" si="5"/>
        <v>0</v>
      </c>
      <c r="J366" s="45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  <c r="BH366" s="19"/>
      <c r="BI366" s="19"/>
      <c r="BJ366" s="19"/>
      <c r="BK366" s="19"/>
      <c r="BL366" s="19"/>
      <c r="BM366" s="19"/>
      <c r="BN366" s="19"/>
      <c r="BO366" s="19"/>
      <c r="BP366" s="19"/>
      <c r="BQ366" s="19"/>
      <c r="BR366" s="19"/>
      <c r="BS366" s="19"/>
      <c r="BT366" s="19"/>
    </row>
    <row r="367" spans="1:72" ht="15.75">
      <c r="A367" s="6">
        <v>309</v>
      </c>
      <c r="B367" s="1">
        <v>4082</v>
      </c>
      <c r="C367" s="24" t="s">
        <v>318</v>
      </c>
      <c r="D367" s="24"/>
      <c r="E367" s="24"/>
      <c r="F367" s="46">
        <v>73.45</v>
      </c>
      <c r="G367" s="47"/>
      <c r="H367" s="21"/>
      <c r="I367" s="45">
        <f t="shared" si="5"/>
        <v>0</v>
      </c>
      <c r="J367" s="45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  <c r="BH367" s="19"/>
      <c r="BI367" s="19"/>
      <c r="BJ367" s="19"/>
      <c r="BK367" s="19"/>
      <c r="BL367" s="19"/>
      <c r="BM367" s="19"/>
      <c r="BN367" s="19"/>
      <c r="BO367" s="19"/>
      <c r="BP367" s="19"/>
      <c r="BQ367" s="19"/>
      <c r="BR367" s="19"/>
      <c r="BS367" s="19"/>
      <c r="BT367" s="19"/>
    </row>
    <row r="368" spans="1:72" ht="15.75">
      <c r="A368" s="6">
        <v>310</v>
      </c>
      <c r="B368" s="1">
        <v>4083</v>
      </c>
      <c r="C368" s="24" t="s">
        <v>319</v>
      </c>
      <c r="D368" s="24"/>
      <c r="E368" s="24"/>
      <c r="F368" s="46">
        <v>128</v>
      </c>
      <c r="G368" s="47"/>
      <c r="H368" s="21"/>
      <c r="I368" s="45">
        <f t="shared" si="5"/>
        <v>0</v>
      </c>
      <c r="J368" s="45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  <c r="BH368" s="19"/>
      <c r="BI368" s="19"/>
      <c r="BJ368" s="19"/>
      <c r="BK368" s="19"/>
      <c r="BL368" s="19"/>
      <c r="BM368" s="19"/>
      <c r="BN368" s="19"/>
      <c r="BO368" s="19"/>
      <c r="BP368" s="19"/>
      <c r="BQ368" s="19"/>
      <c r="BR368" s="19"/>
      <c r="BS368" s="19"/>
      <c r="BT368" s="19"/>
    </row>
    <row r="369" spans="1:72" ht="15.75">
      <c r="A369" s="6">
        <v>311</v>
      </c>
      <c r="B369" s="1">
        <v>4084</v>
      </c>
      <c r="C369" s="24" t="s">
        <v>320</v>
      </c>
      <c r="D369" s="24"/>
      <c r="E369" s="24"/>
      <c r="F369" s="46">
        <v>139.5</v>
      </c>
      <c r="G369" s="47"/>
      <c r="H369" s="21"/>
      <c r="I369" s="45">
        <f t="shared" si="5"/>
        <v>0</v>
      </c>
      <c r="J369" s="45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  <c r="BH369" s="19"/>
      <c r="BI369" s="19"/>
      <c r="BJ369" s="19"/>
      <c r="BK369" s="19"/>
      <c r="BL369" s="19"/>
      <c r="BM369" s="19"/>
      <c r="BN369" s="19"/>
      <c r="BO369" s="19"/>
      <c r="BP369" s="19"/>
      <c r="BQ369" s="19"/>
      <c r="BR369" s="19"/>
      <c r="BS369" s="19"/>
      <c r="BT369" s="19"/>
    </row>
    <row r="370" spans="1:72" ht="15.75">
      <c r="A370" s="6">
        <v>312</v>
      </c>
      <c r="B370" s="1">
        <v>4085</v>
      </c>
      <c r="C370" s="24" t="s">
        <v>321</v>
      </c>
      <c r="D370" s="24"/>
      <c r="E370" s="24"/>
      <c r="F370" s="46">
        <v>159</v>
      </c>
      <c r="G370" s="47"/>
      <c r="H370" s="21"/>
      <c r="I370" s="45">
        <f t="shared" si="5"/>
        <v>0</v>
      </c>
      <c r="J370" s="45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  <c r="BH370" s="19"/>
      <c r="BI370" s="19"/>
      <c r="BJ370" s="19"/>
      <c r="BK370" s="19"/>
      <c r="BL370" s="19"/>
      <c r="BM370" s="19"/>
      <c r="BN370" s="19"/>
      <c r="BO370" s="19"/>
      <c r="BP370" s="19"/>
      <c r="BQ370" s="19"/>
      <c r="BR370" s="19"/>
      <c r="BS370" s="19"/>
      <c r="BT370" s="19"/>
    </row>
    <row r="371" spans="1:72" s="8" customFormat="1" ht="15.75">
      <c r="A371" s="7"/>
      <c r="B371" s="2"/>
      <c r="C371" s="25"/>
      <c r="D371" s="25"/>
      <c r="E371" s="25"/>
      <c r="F371" s="52"/>
      <c r="G371" s="53"/>
      <c r="H371" s="22"/>
      <c r="I371" s="51">
        <f t="shared" si="5"/>
        <v>0</v>
      </c>
      <c r="J371" s="51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  <c r="BH371" s="19"/>
      <c r="BI371" s="19"/>
      <c r="BJ371" s="19"/>
      <c r="BK371" s="19"/>
      <c r="BL371" s="19"/>
      <c r="BM371" s="19"/>
      <c r="BN371" s="19"/>
      <c r="BO371" s="19"/>
      <c r="BP371" s="19"/>
      <c r="BQ371" s="19"/>
      <c r="BR371" s="19"/>
      <c r="BS371" s="19"/>
      <c r="BT371" s="19"/>
    </row>
    <row r="372" spans="1:72" ht="15.75">
      <c r="A372" s="6">
        <v>313</v>
      </c>
      <c r="B372" s="1">
        <v>4090</v>
      </c>
      <c r="C372" s="24" t="s">
        <v>322</v>
      </c>
      <c r="D372" s="24"/>
      <c r="E372" s="24"/>
      <c r="F372" s="46">
        <v>14.45</v>
      </c>
      <c r="G372" s="47"/>
      <c r="H372" s="21"/>
      <c r="I372" s="45">
        <f t="shared" si="5"/>
        <v>0</v>
      </c>
      <c r="J372" s="45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  <c r="BH372" s="19"/>
      <c r="BI372" s="19"/>
      <c r="BJ372" s="19"/>
      <c r="BK372" s="19"/>
      <c r="BL372" s="19"/>
      <c r="BM372" s="19"/>
      <c r="BN372" s="19"/>
      <c r="BO372" s="19"/>
      <c r="BP372" s="19"/>
      <c r="BQ372" s="19"/>
      <c r="BR372" s="19"/>
      <c r="BS372" s="19"/>
      <c r="BT372" s="19"/>
    </row>
    <row r="373" spans="1:72" ht="15.75">
      <c r="A373" s="6">
        <v>314</v>
      </c>
      <c r="B373" s="1">
        <v>4091</v>
      </c>
      <c r="C373" s="24" t="s">
        <v>323</v>
      </c>
      <c r="D373" s="24"/>
      <c r="E373" s="24"/>
      <c r="F373" s="46">
        <v>17.25</v>
      </c>
      <c r="G373" s="47"/>
      <c r="H373" s="21"/>
      <c r="I373" s="45">
        <f t="shared" si="5"/>
        <v>0</v>
      </c>
      <c r="J373" s="45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  <c r="BH373" s="19"/>
      <c r="BI373" s="19"/>
      <c r="BJ373" s="19"/>
      <c r="BK373" s="19"/>
      <c r="BL373" s="19"/>
      <c r="BM373" s="19"/>
      <c r="BN373" s="19"/>
      <c r="BO373" s="19"/>
      <c r="BP373" s="19"/>
      <c r="BQ373" s="19"/>
      <c r="BR373" s="19"/>
      <c r="BS373" s="19"/>
      <c r="BT373" s="19"/>
    </row>
    <row r="374" spans="1:72" ht="15.75">
      <c r="A374" s="6">
        <v>315</v>
      </c>
      <c r="B374" s="1">
        <v>4092</v>
      </c>
      <c r="C374" s="24" t="s">
        <v>324</v>
      </c>
      <c r="D374" s="24"/>
      <c r="E374" s="24"/>
      <c r="F374" s="46">
        <v>19.3</v>
      </c>
      <c r="G374" s="47"/>
      <c r="H374" s="21"/>
      <c r="I374" s="45">
        <f t="shared" si="5"/>
        <v>0</v>
      </c>
      <c r="J374" s="45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  <c r="BH374" s="19"/>
      <c r="BI374" s="19"/>
      <c r="BJ374" s="19"/>
      <c r="BK374" s="19"/>
      <c r="BL374" s="19"/>
      <c r="BM374" s="19"/>
      <c r="BN374" s="19"/>
      <c r="BO374" s="19"/>
      <c r="BP374" s="19"/>
      <c r="BQ374" s="19"/>
      <c r="BR374" s="19"/>
      <c r="BS374" s="19"/>
      <c r="BT374" s="19"/>
    </row>
    <row r="375" spans="1:72" s="8" customFormat="1" ht="15.75">
      <c r="A375" s="7"/>
      <c r="B375" s="2"/>
      <c r="C375" s="25"/>
      <c r="D375" s="25"/>
      <c r="E375" s="25"/>
      <c r="F375" s="52"/>
      <c r="G375" s="53"/>
      <c r="H375" s="22"/>
      <c r="I375" s="51">
        <f t="shared" si="5"/>
        <v>0</v>
      </c>
      <c r="J375" s="51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  <c r="BH375" s="19"/>
      <c r="BI375" s="19"/>
      <c r="BJ375" s="19"/>
      <c r="BK375" s="19"/>
      <c r="BL375" s="19"/>
      <c r="BM375" s="19"/>
      <c r="BN375" s="19"/>
      <c r="BO375" s="19"/>
      <c r="BP375" s="19"/>
      <c r="BQ375" s="19"/>
      <c r="BR375" s="19"/>
      <c r="BS375" s="19"/>
      <c r="BT375" s="19"/>
    </row>
    <row r="376" spans="1:72" ht="15.75">
      <c r="A376" s="6">
        <v>316</v>
      </c>
      <c r="B376" s="1">
        <v>5000</v>
      </c>
      <c r="C376" s="24" t="s">
        <v>325</v>
      </c>
      <c r="D376" s="24"/>
      <c r="E376" s="24"/>
      <c r="F376" s="46">
        <v>22.5</v>
      </c>
      <c r="G376" s="47"/>
      <c r="H376" s="21"/>
      <c r="I376" s="45">
        <f t="shared" si="5"/>
        <v>0</v>
      </c>
      <c r="J376" s="45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  <c r="BH376" s="19"/>
      <c r="BI376" s="19"/>
      <c r="BJ376" s="19"/>
      <c r="BK376" s="19"/>
      <c r="BL376" s="19"/>
      <c r="BM376" s="19"/>
      <c r="BN376" s="19"/>
      <c r="BO376" s="19"/>
      <c r="BP376" s="19"/>
      <c r="BQ376" s="19"/>
      <c r="BR376" s="19"/>
      <c r="BS376" s="19"/>
      <c r="BT376" s="19"/>
    </row>
    <row r="377" spans="1:72" ht="15.75">
      <c r="A377" s="6">
        <v>317</v>
      </c>
      <c r="B377" s="1">
        <v>5001</v>
      </c>
      <c r="C377" s="24" t="s">
        <v>326</v>
      </c>
      <c r="D377" s="24"/>
      <c r="E377" s="24"/>
      <c r="F377" s="46">
        <v>25.5</v>
      </c>
      <c r="G377" s="47"/>
      <c r="H377" s="21"/>
      <c r="I377" s="45">
        <f t="shared" si="5"/>
        <v>0</v>
      </c>
      <c r="J377" s="45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  <c r="BH377" s="19"/>
      <c r="BI377" s="19"/>
      <c r="BJ377" s="19"/>
      <c r="BK377" s="19"/>
      <c r="BL377" s="19"/>
      <c r="BM377" s="19"/>
      <c r="BN377" s="19"/>
      <c r="BO377" s="19"/>
      <c r="BP377" s="19"/>
      <c r="BQ377" s="19"/>
      <c r="BR377" s="19"/>
      <c r="BS377" s="19"/>
      <c r="BT377" s="19"/>
    </row>
    <row r="378" spans="1:72" ht="15.75">
      <c r="A378" s="6">
        <v>318</v>
      </c>
      <c r="B378" s="1">
        <v>5002</v>
      </c>
      <c r="C378" s="24" t="s">
        <v>327</v>
      </c>
      <c r="D378" s="24"/>
      <c r="E378" s="24"/>
      <c r="F378" s="46">
        <v>28</v>
      </c>
      <c r="G378" s="47"/>
      <c r="H378" s="21"/>
      <c r="I378" s="45">
        <f t="shared" si="5"/>
        <v>0</v>
      </c>
      <c r="J378" s="45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  <c r="BH378" s="19"/>
      <c r="BI378" s="19"/>
      <c r="BJ378" s="19"/>
      <c r="BK378" s="19"/>
      <c r="BL378" s="19"/>
      <c r="BM378" s="19"/>
      <c r="BN378" s="19"/>
      <c r="BO378" s="19"/>
      <c r="BP378" s="19"/>
      <c r="BQ378" s="19"/>
      <c r="BR378" s="19"/>
      <c r="BS378" s="19"/>
      <c r="BT378" s="19"/>
    </row>
    <row r="379" spans="1:72" ht="15.75">
      <c r="A379" s="6">
        <v>319</v>
      </c>
      <c r="B379" s="1">
        <v>5003</v>
      </c>
      <c r="C379" s="24" t="s">
        <v>328</v>
      </c>
      <c r="D379" s="24"/>
      <c r="E379" s="24"/>
      <c r="F379" s="46">
        <v>89</v>
      </c>
      <c r="G379" s="47"/>
      <c r="H379" s="21"/>
      <c r="I379" s="45">
        <f t="shared" si="5"/>
        <v>0</v>
      </c>
      <c r="J379" s="45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  <c r="BH379" s="19"/>
      <c r="BI379" s="19"/>
      <c r="BJ379" s="19"/>
      <c r="BK379" s="19"/>
      <c r="BL379" s="19"/>
      <c r="BM379" s="19"/>
      <c r="BN379" s="19"/>
      <c r="BO379" s="19"/>
      <c r="BP379" s="19"/>
      <c r="BQ379" s="19"/>
      <c r="BR379" s="19"/>
      <c r="BS379" s="19"/>
      <c r="BT379" s="19"/>
    </row>
    <row r="380" spans="1:72" ht="15.75">
      <c r="A380" s="6">
        <v>320</v>
      </c>
      <c r="B380" s="1">
        <v>5004</v>
      </c>
      <c r="C380" s="24" t="s">
        <v>329</v>
      </c>
      <c r="D380" s="24"/>
      <c r="E380" s="24"/>
      <c r="F380" s="46">
        <v>92.5</v>
      </c>
      <c r="G380" s="47"/>
      <c r="H380" s="21"/>
      <c r="I380" s="45">
        <f t="shared" si="5"/>
        <v>0</v>
      </c>
      <c r="J380" s="45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  <c r="BH380" s="19"/>
      <c r="BI380" s="19"/>
      <c r="BJ380" s="19"/>
      <c r="BK380" s="19"/>
      <c r="BL380" s="19"/>
      <c r="BM380" s="19"/>
      <c r="BN380" s="19"/>
      <c r="BO380" s="19"/>
      <c r="BP380" s="19"/>
      <c r="BQ380" s="19"/>
      <c r="BR380" s="19"/>
      <c r="BS380" s="19"/>
      <c r="BT380" s="19"/>
    </row>
    <row r="381" spans="1:72" ht="15.75">
      <c r="A381" s="6">
        <v>321</v>
      </c>
      <c r="B381" s="1">
        <v>5005</v>
      </c>
      <c r="C381" s="24" t="s">
        <v>330</v>
      </c>
      <c r="D381" s="24"/>
      <c r="E381" s="24"/>
      <c r="F381" s="46">
        <v>96.5</v>
      </c>
      <c r="G381" s="47"/>
      <c r="H381" s="21"/>
      <c r="I381" s="45">
        <f t="shared" si="5"/>
        <v>0</v>
      </c>
      <c r="J381" s="45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  <c r="BH381" s="19"/>
      <c r="BI381" s="19"/>
      <c r="BJ381" s="19"/>
      <c r="BK381" s="19"/>
      <c r="BL381" s="19"/>
      <c r="BM381" s="19"/>
      <c r="BN381" s="19"/>
      <c r="BO381" s="19"/>
      <c r="BP381" s="19"/>
      <c r="BQ381" s="19"/>
      <c r="BR381" s="19"/>
      <c r="BS381" s="19"/>
      <c r="BT381" s="19"/>
    </row>
    <row r="382" spans="1:72" s="8" customFormat="1" ht="15.75">
      <c r="A382" s="7"/>
      <c r="B382" s="2"/>
      <c r="C382" s="25"/>
      <c r="D382" s="25"/>
      <c r="E382" s="25"/>
      <c r="F382" s="52"/>
      <c r="G382" s="53"/>
      <c r="H382" s="22"/>
      <c r="I382" s="51">
        <f t="shared" si="5"/>
        <v>0</v>
      </c>
      <c r="J382" s="51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  <c r="BH382" s="19"/>
      <c r="BI382" s="19"/>
      <c r="BJ382" s="19"/>
      <c r="BK382" s="19"/>
      <c r="BL382" s="19"/>
      <c r="BM382" s="19"/>
      <c r="BN382" s="19"/>
      <c r="BO382" s="19"/>
      <c r="BP382" s="19"/>
      <c r="BQ382" s="19"/>
      <c r="BR382" s="19"/>
      <c r="BS382" s="19"/>
      <c r="BT382" s="19"/>
    </row>
    <row r="383" spans="1:72" ht="15.75">
      <c r="A383" s="6">
        <v>322</v>
      </c>
      <c r="B383" s="1">
        <v>2740</v>
      </c>
      <c r="C383" s="24" t="s">
        <v>333</v>
      </c>
      <c r="D383" s="24"/>
      <c r="E383" s="24"/>
      <c r="F383" s="46">
        <v>57.5</v>
      </c>
      <c r="G383" s="47"/>
      <c r="H383" s="21"/>
      <c r="I383" s="45">
        <f t="shared" si="5"/>
        <v>0</v>
      </c>
      <c r="J383" s="45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  <c r="BH383" s="19"/>
      <c r="BI383" s="19"/>
      <c r="BJ383" s="19"/>
      <c r="BK383" s="19"/>
      <c r="BL383" s="19"/>
      <c r="BM383" s="19"/>
      <c r="BN383" s="19"/>
      <c r="BO383" s="19"/>
      <c r="BP383" s="19"/>
      <c r="BQ383" s="19"/>
      <c r="BR383" s="19"/>
      <c r="BS383" s="19"/>
      <c r="BT383" s="19"/>
    </row>
    <row r="384" spans="1:72" ht="15.75">
      <c r="A384" s="6">
        <v>323</v>
      </c>
      <c r="B384" s="1">
        <v>2741</v>
      </c>
      <c r="C384" s="24" t="s">
        <v>334</v>
      </c>
      <c r="D384" s="24"/>
      <c r="E384" s="24"/>
      <c r="F384" s="46">
        <v>57.5</v>
      </c>
      <c r="G384" s="47"/>
      <c r="H384" s="21"/>
      <c r="I384" s="45">
        <f t="shared" si="5"/>
        <v>0</v>
      </c>
      <c r="J384" s="45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  <c r="BH384" s="19"/>
      <c r="BI384" s="19"/>
      <c r="BJ384" s="19"/>
      <c r="BK384" s="19"/>
      <c r="BL384" s="19"/>
      <c r="BM384" s="19"/>
      <c r="BN384" s="19"/>
      <c r="BO384" s="19"/>
      <c r="BP384" s="19"/>
      <c r="BQ384" s="19"/>
      <c r="BR384" s="19"/>
      <c r="BS384" s="19"/>
      <c r="BT384" s="19"/>
    </row>
    <row r="385" spans="1:72" ht="15.75">
      <c r="A385" s="6">
        <v>324</v>
      </c>
      <c r="B385" s="1">
        <v>2742</v>
      </c>
      <c r="C385" s="24" t="s">
        <v>335</v>
      </c>
      <c r="D385" s="24"/>
      <c r="E385" s="24"/>
      <c r="F385" s="46">
        <v>137.1</v>
      </c>
      <c r="G385" s="47"/>
      <c r="H385" s="21"/>
      <c r="I385" s="45">
        <f t="shared" si="5"/>
        <v>0</v>
      </c>
      <c r="J385" s="45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  <c r="BH385" s="19"/>
      <c r="BI385" s="19"/>
      <c r="BJ385" s="19"/>
      <c r="BK385" s="19"/>
      <c r="BL385" s="19"/>
      <c r="BM385" s="19"/>
      <c r="BN385" s="19"/>
      <c r="BO385" s="19"/>
      <c r="BP385" s="19"/>
      <c r="BQ385" s="19"/>
      <c r="BR385" s="19"/>
      <c r="BS385" s="19"/>
      <c r="BT385" s="19"/>
    </row>
    <row r="386" spans="1:72" ht="15.75">
      <c r="A386" s="6">
        <v>325</v>
      </c>
      <c r="B386" s="1">
        <v>2743</v>
      </c>
      <c r="C386" s="24" t="s">
        <v>336</v>
      </c>
      <c r="D386" s="24"/>
      <c r="E386" s="24"/>
      <c r="F386" s="46">
        <v>196</v>
      </c>
      <c r="G386" s="47"/>
      <c r="H386" s="21"/>
      <c r="I386" s="45">
        <f t="shared" si="5"/>
        <v>0</v>
      </c>
      <c r="J386" s="45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  <c r="BH386" s="19"/>
      <c r="BI386" s="19"/>
      <c r="BJ386" s="19"/>
      <c r="BK386" s="19"/>
      <c r="BL386" s="19"/>
      <c r="BM386" s="19"/>
      <c r="BN386" s="19"/>
      <c r="BO386" s="19"/>
      <c r="BP386" s="19"/>
      <c r="BQ386" s="19"/>
      <c r="BR386" s="19"/>
      <c r="BS386" s="19"/>
      <c r="BT386" s="19"/>
    </row>
    <row r="387" spans="1:72" ht="15.75">
      <c r="A387" s="6">
        <v>326</v>
      </c>
      <c r="B387" s="1">
        <v>2744</v>
      </c>
      <c r="C387" s="24" t="s">
        <v>337</v>
      </c>
      <c r="D387" s="24"/>
      <c r="E387" s="24"/>
      <c r="F387" s="46">
        <v>211</v>
      </c>
      <c r="G387" s="47"/>
      <c r="H387" s="21"/>
      <c r="I387" s="45">
        <f t="shared" si="5"/>
        <v>0</v>
      </c>
      <c r="J387" s="45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  <c r="BH387" s="19"/>
      <c r="BI387" s="19"/>
      <c r="BJ387" s="19"/>
      <c r="BK387" s="19"/>
      <c r="BL387" s="19"/>
      <c r="BM387" s="19"/>
      <c r="BN387" s="19"/>
      <c r="BO387" s="19"/>
      <c r="BP387" s="19"/>
      <c r="BQ387" s="19"/>
      <c r="BR387" s="19"/>
      <c r="BS387" s="19"/>
      <c r="BT387" s="19"/>
    </row>
    <row r="388" spans="1:72" ht="15.75">
      <c r="A388" s="6">
        <v>327</v>
      </c>
      <c r="B388" s="1">
        <v>2745</v>
      </c>
      <c r="C388" s="24" t="s">
        <v>338</v>
      </c>
      <c r="D388" s="24"/>
      <c r="E388" s="24"/>
      <c r="F388" s="46">
        <v>273.65</v>
      </c>
      <c r="G388" s="47"/>
      <c r="H388" s="21"/>
      <c r="I388" s="45">
        <f t="shared" si="5"/>
        <v>0</v>
      </c>
      <c r="J388" s="45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  <c r="BH388" s="19"/>
      <c r="BI388" s="19"/>
      <c r="BJ388" s="19"/>
      <c r="BK388" s="19"/>
      <c r="BL388" s="19"/>
      <c r="BM388" s="19"/>
      <c r="BN388" s="19"/>
      <c r="BO388" s="19"/>
      <c r="BP388" s="19"/>
      <c r="BQ388" s="19"/>
      <c r="BR388" s="19"/>
      <c r="BS388" s="19"/>
      <c r="BT388" s="19"/>
    </row>
    <row r="389" spans="1:72" ht="15.75">
      <c r="A389" s="6">
        <v>328</v>
      </c>
      <c r="B389" s="1" t="s">
        <v>331</v>
      </c>
      <c r="C389" s="24" t="s">
        <v>339</v>
      </c>
      <c r="D389" s="24"/>
      <c r="E389" s="24"/>
      <c r="F389" s="46">
        <v>67</v>
      </c>
      <c r="G389" s="47"/>
      <c r="H389" s="21"/>
      <c r="I389" s="45">
        <f t="shared" si="5"/>
        <v>0</v>
      </c>
      <c r="J389" s="45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  <c r="BH389" s="19"/>
      <c r="BI389" s="19"/>
      <c r="BJ389" s="19"/>
      <c r="BK389" s="19"/>
      <c r="BL389" s="19"/>
      <c r="BM389" s="19"/>
      <c r="BN389" s="19"/>
      <c r="BO389" s="19"/>
      <c r="BP389" s="19"/>
      <c r="BQ389" s="19"/>
      <c r="BR389" s="19"/>
      <c r="BS389" s="19"/>
      <c r="BT389" s="19"/>
    </row>
    <row r="390" spans="1:72" ht="15.75">
      <c r="A390" s="6">
        <v>329</v>
      </c>
      <c r="B390" s="1" t="s">
        <v>332</v>
      </c>
      <c r="C390" s="24" t="s">
        <v>340</v>
      </c>
      <c r="D390" s="24"/>
      <c r="E390" s="24"/>
      <c r="F390" s="46">
        <v>67</v>
      </c>
      <c r="G390" s="47"/>
      <c r="H390" s="21"/>
      <c r="I390" s="45">
        <f aca="true" t="shared" si="6" ref="I390:I453">F390*H390</f>
        <v>0</v>
      </c>
      <c r="J390" s="45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  <c r="BH390" s="19"/>
      <c r="BI390" s="19"/>
      <c r="BJ390" s="19"/>
      <c r="BK390" s="19"/>
      <c r="BL390" s="19"/>
      <c r="BM390" s="19"/>
      <c r="BN390" s="19"/>
      <c r="BO390" s="19"/>
      <c r="BP390" s="19"/>
      <c r="BQ390" s="19"/>
      <c r="BR390" s="19"/>
      <c r="BS390" s="19"/>
      <c r="BT390" s="19"/>
    </row>
    <row r="391" spans="1:72" s="8" customFormat="1" ht="15.75">
      <c r="A391" s="7"/>
      <c r="B391" s="2"/>
      <c r="C391" s="25"/>
      <c r="D391" s="25"/>
      <c r="E391" s="25"/>
      <c r="F391" s="52"/>
      <c r="G391" s="53"/>
      <c r="H391" s="22"/>
      <c r="I391" s="51">
        <f t="shared" si="6"/>
        <v>0</v>
      </c>
      <c r="J391" s="51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  <c r="BH391" s="19"/>
      <c r="BI391" s="19"/>
      <c r="BJ391" s="19"/>
      <c r="BK391" s="19"/>
      <c r="BL391" s="19"/>
      <c r="BM391" s="19"/>
      <c r="BN391" s="19"/>
      <c r="BO391" s="19"/>
      <c r="BP391" s="19"/>
      <c r="BQ391" s="19"/>
      <c r="BR391" s="19"/>
      <c r="BS391" s="19"/>
      <c r="BT391" s="19"/>
    </row>
    <row r="392" spans="1:72" ht="15.75">
      <c r="A392" s="6">
        <v>330</v>
      </c>
      <c r="B392" s="1">
        <v>6001</v>
      </c>
      <c r="C392" s="24" t="s">
        <v>341</v>
      </c>
      <c r="D392" s="24"/>
      <c r="E392" s="24"/>
      <c r="F392" s="46">
        <v>0.24</v>
      </c>
      <c r="G392" s="47"/>
      <c r="H392" s="21"/>
      <c r="I392" s="45">
        <f t="shared" si="6"/>
        <v>0</v>
      </c>
      <c r="J392" s="45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  <c r="BH392" s="19"/>
      <c r="BI392" s="19"/>
      <c r="BJ392" s="19"/>
      <c r="BK392" s="19"/>
      <c r="BL392" s="19"/>
      <c r="BM392" s="19"/>
      <c r="BN392" s="19"/>
      <c r="BO392" s="19"/>
      <c r="BP392" s="19"/>
      <c r="BQ392" s="19"/>
      <c r="BR392" s="19"/>
      <c r="BS392" s="19"/>
      <c r="BT392" s="19"/>
    </row>
    <row r="393" spans="1:72" ht="15.75">
      <c r="A393" s="6">
        <v>331</v>
      </c>
      <c r="B393" s="1">
        <v>6002</v>
      </c>
      <c r="C393" s="24" t="s">
        <v>342</v>
      </c>
      <c r="D393" s="24"/>
      <c r="E393" s="24"/>
      <c r="F393" s="46">
        <v>0.25</v>
      </c>
      <c r="G393" s="47"/>
      <c r="H393" s="21"/>
      <c r="I393" s="45">
        <f t="shared" si="6"/>
        <v>0</v>
      </c>
      <c r="J393" s="45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  <c r="BH393" s="19"/>
      <c r="BI393" s="19"/>
      <c r="BJ393" s="19"/>
      <c r="BK393" s="19"/>
      <c r="BL393" s="19"/>
      <c r="BM393" s="19"/>
      <c r="BN393" s="19"/>
      <c r="BO393" s="19"/>
      <c r="BP393" s="19"/>
      <c r="BQ393" s="19"/>
      <c r="BR393" s="19"/>
      <c r="BS393" s="19"/>
      <c r="BT393" s="19"/>
    </row>
    <row r="394" spans="1:72" ht="15.75">
      <c r="A394" s="6">
        <v>332</v>
      </c>
      <c r="B394" s="1">
        <v>6003</v>
      </c>
      <c r="C394" s="24" t="s">
        <v>343</v>
      </c>
      <c r="D394" s="24"/>
      <c r="E394" s="24"/>
      <c r="F394" s="46">
        <v>0.26</v>
      </c>
      <c r="G394" s="47"/>
      <c r="H394" s="21"/>
      <c r="I394" s="45">
        <f t="shared" si="6"/>
        <v>0</v>
      </c>
      <c r="J394" s="45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  <c r="BH394" s="19"/>
      <c r="BI394" s="19"/>
      <c r="BJ394" s="19"/>
      <c r="BK394" s="19"/>
      <c r="BL394" s="19"/>
      <c r="BM394" s="19"/>
      <c r="BN394" s="19"/>
      <c r="BO394" s="19"/>
      <c r="BP394" s="19"/>
      <c r="BQ394" s="19"/>
      <c r="BR394" s="19"/>
      <c r="BS394" s="19"/>
      <c r="BT394" s="19"/>
    </row>
    <row r="395" spans="1:72" ht="15.75">
      <c r="A395" s="6">
        <v>333</v>
      </c>
      <c r="B395" s="1">
        <v>6004</v>
      </c>
      <c r="C395" s="24" t="s">
        <v>344</v>
      </c>
      <c r="D395" s="24"/>
      <c r="E395" s="24"/>
      <c r="F395" s="46">
        <v>0.28</v>
      </c>
      <c r="G395" s="47"/>
      <c r="H395" s="21"/>
      <c r="I395" s="45">
        <f t="shared" si="6"/>
        <v>0</v>
      </c>
      <c r="J395" s="45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  <c r="BH395" s="19"/>
      <c r="BI395" s="19"/>
      <c r="BJ395" s="19"/>
      <c r="BK395" s="19"/>
      <c r="BL395" s="19"/>
      <c r="BM395" s="19"/>
      <c r="BN395" s="19"/>
      <c r="BO395" s="19"/>
      <c r="BP395" s="19"/>
      <c r="BQ395" s="19"/>
      <c r="BR395" s="19"/>
      <c r="BS395" s="19"/>
      <c r="BT395" s="19"/>
    </row>
    <row r="396" spans="1:72" ht="15.75">
      <c r="A396" s="6">
        <v>334</v>
      </c>
      <c r="B396" s="1">
        <v>6005</v>
      </c>
      <c r="C396" s="24" t="s">
        <v>345</v>
      </c>
      <c r="D396" s="24"/>
      <c r="E396" s="24"/>
      <c r="F396" s="46">
        <v>0.5</v>
      </c>
      <c r="G396" s="47"/>
      <c r="H396" s="21"/>
      <c r="I396" s="45">
        <f t="shared" si="6"/>
        <v>0</v>
      </c>
      <c r="J396" s="45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  <c r="BH396" s="19"/>
      <c r="BI396" s="19"/>
      <c r="BJ396" s="19"/>
      <c r="BK396" s="19"/>
      <c r="BL396" s="19"/>
      <c r="BM396" s="19"/>
      <c r="BN396" s="19"/>
      <c r="BO396" s="19"/>
      <c r="BP396" s="19"/>
      <c r="BQ396" s="19"/>
      <c r="BR396" s="19"/>
      <c r="BS396" s="19"/>
      <c r="BT396" s="19"/>
    </row>
    <row r="397" spans="1:72" ht="15.75">
      <c r="A397" s="6">
        <v>335</v>
      </c>
      <c r="B397" s="1">
        <v>6006</v>
      </c>
      <c r="C397" s="24" t="s">
        <v>346</v>
      </c>
      <c r="D397" s="24"/>
      <c r="E397" s="24"/>
      <c r="F397" s="46">
        <v>0.52</v>
      </c>
      <c r="G397" s="47"/>
      <c r="H397" s="21"/>
      <c r="I397" s="45">
        <f t="shared" si="6"/>
        <v>0</v>
      </c>
      <c r="J397" s="45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  <c r="BH397" s="19"/>
      <c r="BI397" s="19"/>
      <c r="BJ397" s="19"/>
      <c r="BK397" s="19"/>
      <c r="BL397" s="19"/>
      <c r="BM397" s="19"/>
      <c r="BN397" s="19"/>
      <c r="BO397" s="19"/>
      <c r="BP397" s="19"/>
      <c r="BQ397" s="19"/>
      <c r="BR397" s="19"/>
      <c r="BS397" s="19"/>
      <c r="BT397" s="19"/>
    </row>
    <row r="398" spans="1:72" ht="15.75">
      <c r="A398" s="6">
        <v>336</v>
      </c>
      <c r="B398" s="1">
        <v>6007</v>
      </c>
      <c r="C398" s="24" t="s">
        <v>347</v>
      </c>
      <c r="D398" s="24"/>
      <c r="E398" s="24"/>
      <c r="F398" s="46">
        <v>0.53</v>
      </c>
      <c r="G398" s="47"/>
      <c r="H398" s="21"/>
      <c r="I398" s="45">
        <f t="shared" si="6"/>
        <v>0</v>
      </c>
      <c r="J398" s="45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  <c r="BH398" s="19"/>
      <c r="BI398" s="19"/>
      <c r="BJ398" s="19"/>
      <c r="BK398" s="19"/>
      <c r="BL398" s="19"/>
      <c r="BM398" s="19"/>
      <c r="BN398" s="19"/>
      <c r="BO398" s="19"/>
      <c r="BP398" s="19"/>
      <c r="BQ398" s="19"/>
      <c r="BR398" s="19"/>
      <c r="BS398" s="19"/>
      <c r="BT398" s="19"/>
    </row>
    <row r="399" spans="1:72" ht="15.75">
      <c r="A399" s="6">
        <v>337</v>
      </c>
      <c r="B399" s="1">
        <v>6008</v>
      </c>
      <c r="C399" s="24" t="s">
        <v>348</v>
      </c>
      <c r="D399" s="24"/>
      <c r="E399" s="24"/>
      <c r="F399" s="46">
        <v>0.54</v>
      </c>
      <c r="G399" s="47"/>
      <c r="H399" s="21"/>
      <c r="I399" s="45">
        <f t="shared" si="6"/>
        <v>0</v>
      </c>
      <c r="J399" s="45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  <c r="BH399" s="19"/>
      <c r="BI399" s="19"/>
      <c r="BJ399" s="19"/>
      <c r="BK399" s="19"/>
      <c r="BL399" s="19"/>
      <c r="BM399" s="19"/>
      <c r="BN399" s="19"/>
      <c r="BO399" s="19"/>
      <c r="BP399" s="19"/>
      <c r="BQ399" s="19"/>
      <c r="BR399" s="19"/>
      <c r="BS399" s="19"/>
      <c r="BT399" s="19"/>
    </row>
    <row r="400" spans="1:72" ht="15.75">
      <c r="A400" s="6">
        <v>338</v>
      </c>
      <c r="B400" s="1">
        <v>6009</v>
      </c>
      <c r="C400" s="24" t="s">
        <v>349</v>
      </c>
      <c r="D400" s="24"/>
      <c r="E400" s="24"/>
      <c r="F400" s="46">
        <v>0.59</v>
      </c>
      <c r="G400" s="47"/>
      <c r="H400" s="21"/>
      <c r="I400" s="45">
        <f t="shared" si="6"/>
        <v>0</v>
      </c>
      <c r="J400" s="45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  <c r="BH400" s="19"/>
      <c r="BI400" s="19"/>
      <c r="BJ400" s="19"/>
      <c r="BK400" s="19"/>
      <c r="BL400" s="19"/>
      <c r="BM400" s="19"/>
      <c r="BN400" s="19"/>
      <c r="BO400" s="19"/>
      <c r="BP400" s="19"/>
      <c r="BQ400" s="19"/>
      <c r="BR400" s="19"/>
      <c r="BS400" s="19"/>
      <c r="BT400" s="19"/>
    </row>
    <row r="401" spans="1:72" ht="15.75">
      <c r="A401" s="6">
        <v>339</v>
      </c>
      <c r="B401" s="1">
        <v>6010</v>
      </c>
      <c r="C401" s="24" t="s">
        <v>350</v>
      </c>
      <c r="D401" s="24"/>
      <c r="E401" s="24"/>
      <c r="F401" s="46">
        <v>0.6</v>
      </c>
      <c r="G401" s="47"/>
      <c r="H401" s="21"/>
      <c r="I401" s="45">
        <f t="shared" si="6"/>
        <v>0</v>
      </c>
      <c r="J401" s="45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  <c r="BH401" s="19"/>
      <c r="BI401" s="19"/>
      <c r="BJ401" s="19"/>
      <c r="BK401" s="19"/>
      <c r="BL401" s="19"/>
      <c r="BM401" s="19"/>
      <c r="BN401" s="19"/>
      <c r="BO401" s="19"/>
      <c r="BP401" s="19"/>
      <c r="BQ401" s="19"/>
      <c r="BR401" s="19"/>
      <c r="BS401" s="19"/>
      <c r="BT401" s="19"/>
    </row>
    <row r="402" spans="1:72" ht="15.75">
      <c r="A402" s="6">
        <v>340</v>
      </c>
      <c r="B402" s="1">
        <v>6011</v>
      </c>
      <c r="C402" s="24" t="s">
        <v>351</v>
      </c>
      <c r="D402" s="24"/>
      <c r="E402" s="24"/>
      <c r="F402" s="46">
        <v>0.61</v>
      </c>
      <c r="G402" s="47"/>
      <c r="H402" s="21"/>
      <c r="I402" s="45">
        <f t="shared" si="6"/>
        <v>0</v>
      </c>
      <c r="J402" s="45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  <c r="BH402" s="19"/>
      <c r="BI402" s="19"/>
      <c r="BJ402" s="19"/>
      <c r="BK402" s="19"/>
      <c r="BL402" s="19"/>
      <c r="BM402" s="19"/>
      <c r="BN402" s="19"/>
      <c r="BO402" s="19"/>
      <c r="BP402" s="19"/>
      <c r="BQ402" s="19"/>
      <c r="BR402" s="19"/>
      <c r="BS402" s="19"/>
      <c r="BT402" s="19"/>
    </row>
    <row r="403" spans="1:72" ht="15.75">
      <c r="A403" s="6">
        <v>341</v>
      </c>
      <c r="B403" s="1">
        <v>6012</v>
      </c>
      <c r="C403" s="24" t="s">
        <v>352</v>
      </c>
      <c r="D403" s="24"/>
      <c r="E403" s="24"/>
      <c r="F403" s="46">
        <v>0.64</v>
      </c>
      <c r="G403" s="47"/>
      <c r="H403" s="21"/>
      <c r="I403" s="45">
        <f t="shared" si="6"/>
        <v>0</v>
      </c>
      <c r="J403" s="45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  <c r="BH403" s="19"/>
      <c r="BI403" s="19"/>
      <c r="BJ403" s="19"/>
      <c r="BK403" s="19"/>
      <c r="BL403" s="19"/>
      <c r="BM403" s="19"/>
      <c r="BN403" s="19"/>
      <c r="BO403" s="19"/>
      <c r="BP403" s="19"/>
      <c r="BQ403" s="19"/>
      <c r="BR403" s="19"/>
      <c r="BS403" s="19"/>
      <c r="BT403" s="19"/>
    </row>
    <row r="404" spans="1:72" ht="15.75">
      <c r="A404" s="6">
        <v>342</v>
      </c>
      <c r="B404" s="1">
        <v>6013</v>
      </c>
      <c r="C404" s="24" t="s">
        <v>353</v>
      </c>
      <c r="D404" s="24"/>
      <c r="E404" s="24"/>
      <c r="F404" s="46">
        <v>0.67</v>
      </c>
      <c r="G404" s="47"/>
      <c r="H404" s="21"/>
      <c r="I404" s="45">
        <f t="shared" si="6"/>
        <v>0</v>
      </c>
      <c r="J404" s="45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  <c r="BH404" s="19"/>
      <c r="BI404" s="19"/>
      <c r="BJ404" s="19"/>
      <c r="BK404" s="19"/>
      <c r="BL404" s="19"/>
      <c r="BM404" s="19"/>
      <c r="BN404" s="19"/>
      <c r="BO404" s="19"/>
      <c r="BP404" s="19"/>
      <c r="BQ404" s="19"/>
      <c r="BR404" s="19"/>
      <c r="BS404" s="19"/>
      <c r="BT404" s="19"/>
    </row>
    <row r="405" spans="1:72" ht="15.75">
      <c r="A405" s="6">
        <v>343</v>
      </c>
      <c r="B405" s="1">
        <v>6014</v>
      </c>
      <c r="C405" s="24" t="s">
        <v>354</v>
      </c>
      <c r="D405" s="24"/>
      <c r="E405" s="24"/>
      <c r="F405" s="46">
        <v>0.78</v>
      </c>
      <c r="G405" s="47"/>
      <c r="H405" s="21"/>
      <c r="I405" s="45">
        <f t="shared" si="6"/>
        <v>0</v>
      </c>
      <c r="J405" s="45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  <c r="BH405" s="19"/>
      <c r="BI405" s="19"/>
      <c r="BJ405" s="19"/>
      <c r="BK405" s="19"/>
      <c r="BL405" s="19"/>
      <c r="BM405" s="19"/>
      <c r="BN405" s="19"/>
      <c r="BO405" s="19"/>
      <c r="BP405" s="19"/>
      <c r="BQ405" s="19"/>
      <c r="BR405" s="19"/>
      <c r="BS405" s="19"/>
      <c r="BT405" s="19"/>
    </row>
    <row r="406" spans="1:72" ht="15.75">
      <c r="A406" s="6">
        <v>344</v>
      </c>
      <c r="B406" s="1">
        <v>6015</v>
      </c>
      <c r="C406" s="24" t="s">
        <v>355</v>
      </c>
      <c r="D406" s="24"/>
      <c r="E406" s="24"/>
      <c r="F406" s="46">
        <v>0.87</v>
      </c>
      <c r="G406" s="47"/>
      <c r="H406" s="21"/>
      <c r="I406" s="45">
        <f t="shared" si="6"/>
        <v>0</v>
      </c>
      <c r="J406" s="45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  <c r="BH406" s="19"/>
      <c r="BI406" s="19"/>
      <c r="BJ406" s="19"/>
      <c r="BK406" s="19"/>
      <c r="BL406" s="19"/>
      <c r="BM406" s="19"/>
      <c r="BN406" s="19"/>
      <c r="BO406" s="19"/>
      <c r="BP406" s="19"/>
      <c r="BQ406" s="19"/>
      <c r="BR406" s="19"/>
      <c r="BS406" s="19"/>
      <c r="BT406" s="19"/>
    </row>
    <row r="407" spans="1:72" ht="15.75">
      <c r="A407" s="6">
        <v>345</v>
      </c>
      <c r="B407" s="1">
        <v>6016</v>
      </c>
      <c r="C407" s="24" t="s">
        <v>356</v>
      </c>
      <c r="D407" s="24"/>
      <c r="E407" s="24"/>
      <c r="F407" s="46">
        <v>0.9</v>
      </c>
      <c r="G407" s="47"/>
      <c r="H407" s="21"/>
      <c r="I407" s="45">
        <f t="shared" si="6"/>
        <v>0</v>
      </c>
      <c r="J407" s="45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  <c r="BH407" s="19"/>
      <c r="BI407" s="19"/>
      <c r="BJ407" s="19"/>
      <c r="BK407" s="19"/>
      <c r="BL407" s="19"/>
      <c r="BM407" s="19"/>
      <c r="BN407" s="19"/>
      <c r="BO407" s="19"/>
      <c r="BP407" s="19"/>
      <c r="BQ407" s="19"/>
      <c r="BR407" s="19"/>
      <c r="BS407" s="19"/>
      <c r="BT407" s="19"/>
    </row>
    <row r="408" spans="1:72" ht="15.75">
      <c r="A408" s="6">
        <v>346</v>
      </c>
      <c r="B408" s="1">
        <v>6017</v>
      </c>
      <c r="C408" s="24" t="s">
        <v>357</v>
      </c>
      <c r="D408" s="24"/>
      <c r="E408" s="24"/>
      <c r="F408" s="46">
        <v>0.98</v>
      </c>
      <c r="G408" s="47"/>
      <c r="H408" s="21"/>
      <c r="I408" s="45">
        <f t="shared" si="6"/>
        <v>0</v>
      </c>
      <c r="J408" s="45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  <c r="BH408" s="19"/>
      <c r="BI408" s="19"/>
      <c r="BJ408" s="19"/>
      <c r="BK408" s="19"/>
      <c r="BL408" s="19"/>
      <c r="BM408" s="19"/>
      <c r="BN408" s="19"/>
      <c r="BO408" s="19"/>
      <c r="BP408" s="19"/>
      <c r="BQ408" s="19"/>
      <c r="BR408" s="19"/>
      <c r="BS408" s="19"/>
      <c r="BT408" s="19"/>
    </row>
    <row r="409" spans="1:72" ht="15.75">
      <c r="A409" s="6">
        <v>347</v>
      </c>
      <c r="B409" s="1">
        <v>6018</v>
      </c>
      <c r="C409" s="24" t="s">
        <v>358</v>
      </c>
      <c r="D409" s="24"/>
      <c r="E409" s="24"/>
      <c r="F409" s="46">
        <v>1.02</v>
      </c>
      <c r="G409" s="47"/>
      <c r="H409" s="21"/>
      <c r="I409" s="45">
        <f t="shared" si="6"/>
        <v>0</v>
      </c>
      <c r="J409" s="45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  <c r="BH409" s="19"/>
      <c r="BI409" s="19"/>
      <c r="BJ409" s="19"/>
      <c r="BK409" s="19"/>
      <c r="BL409" s="19"/>
      <c r="BM409" s="19"/>
      <c r="BN409" s="19"/>
      <c r="BO409" s="19"/>
      <c r="BP409" s="19"/>
      <c r="BQ409" s="19"/>
      <c r="BR409" s="19"/>
      <c r="BS409" s="19"/>
      <c r="BT409" s="19"/>
    </row>
    <row r="410" spans="1:72" ht="15.75">
      <c r="A410" s="6">
        <v>348</v>
      </c>
      <c r="B410" s="1">
        <v>6019</v>
      </c>
      <c r="C410" s="24" t="s">
        <v>359</v>
      </c>
      <c r="D410" s="24"/>
      <c r="E410" s="24"/>
      <c r="F410" s="46">
        <v>1.15</v>
      </c>
      <c r="G410" s="47"/>
      <c r="H410" s="21"/>
      <c r="I410" s="45">
        <f t="shared" si="6"/>
        <v>0</v>
      </c>
      <c r="J410" s="45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  <c r="BH410" s="19"/>
      <c r="BI410" s="19"/>
      <c r="BJ410" s="19"/>
      <c r="BK410" s="19"/>
      <c r="BL410" s="19"/>
      <c r="BM410" s="19"/>
      <c r="BN410" s="19"/>
      <c r="BO410" s="19"/>
      <c r="BP410" s="19"/>
      <c r="BQ410" s="19"/>
      <c r="BR410" s="19"/>
      <c r="BS410" s="19"/>
      <c r="BT410" s="19"/>
    </row>
    <row r="411" spans="1:72" ht="15.75">
      <c r="A411" s="6">
        <v>349</v>
      </c>
      <c r="B411" s="1">
        <v>6020</v>
      </c>
      <c r="C411" s="24" t="s">
        <v>360</v>
      </c>
      <c r="D411" s="24"/>
      <c r="E411" s="24"/>
      <c r="F411" s="46">
        <v>1.25</v>
      </c>
      <c r="G411" s="47"/>
      <c r="H411" s="21"/>
      <c r="I411" s="45">
        <f t="shared" si="6"/>
        <v>0</v>
      </c>
      <c r="J411" s="45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  <c r="BH411" s="19"/>
      <c r="BI411" s="19"/>
      <c r="BJ411" s="19"/>
      <c r="BK411" s="19"/>
      <c r="BL411" s="19"/>
      <c r="BM411" s="19"/>
      <c r="BN411" s="19"/>
      <c r="BO411" s="19"/>
      <c r="BP411" s="19"/>
      <c r="BQ411" s="19"/>
      <c r="BR411" s="19"/>
      <c r="BS411" s="19"/>
      <c r="BT411" s="19"/>
    </row>
    <row r="412" spans="1:72" ht="15.75">
      <c r="A412" s="6">
        <v>350</v>
      </c>
      <c r="B412" s="1">
        <v>6021</v>
      </c>
      <c r="C412" s="24" t="s">
        <v>361</v>
      </c>
      <c r="D412" s="24"/>
      <c r="E412" s="24"/>
      <c r="F412" s="46">
        <v>1.3</v>
      </c>
      <c r="G412" s="47"/>
      <c r="H412" s="21"/>
      <c r="I412" s="45">
        <f t="shared" si="6"/>
        <v>0</v>
      </c>
      <c r="J412" s="45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  <c r="BH412" s="19"/>
      <c r="BI412" s="19"/>
      <c r="BJ412" s="19"/>
      <c r="BK412" s="19"/>
      <c r="BL412" s="19"/>
      <c r="BM412" s="19"/>
      <c r="BN412" s="19"/>
      <c r="BO412" s="19"/>
      <c r="BP412" s="19"/>
      <c r="BQ412" s="19"/>
      <c r="BR412" s="19"/>
      <c r="BS412" s="19"/>
      <c r="BT412" s="19"/>
    </row>
    <row r="413" spans="1:72" ht="15.75">
      <c r="A413" s="6">
        <v>351</v>
      </c>
      <c r="B413" s="1">
        <v>6022</v>
      </c>
      <c r="C413" s="24" t="s">
        <v>362</v>
      </c>
      <c r="D413" s="24"/>
      <c r="E413" s="24"/>
      <c r="F413" s="46">
        <v>1.3</v>
      </c>
      <c r="G413" s="47"/>
      <c r="H413" s="21"/>
      <c r="I413" s="45">
        <f t="shared" si="6"/>
        <v>0</v>
      </c>
      <c r="J413" s="45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  <c r="BH413" s="19"/>
      <c r="BI413" s="19"/>
      <c r="BJ413" s="19"/>
      <c r="BK413" s="19"/>
      <c r="BL413" s="19"/>
      <c r="BM413" s="19"/>
      <c r="BN413" s="19"/>
      <c r="BO413" s="19"/>
      <c r="BP413" s="19"/>
      <c r="BQ413" s="19"/>
      <c r="BR413" s="19"/>
      <c r="BS413" s="19"/>
      <c r="BT413" s="19"/>
    </row>
    <row r="414" spans="1:72" ht="15.75">
      <c r="A414" s="6">
        <v>352</v>
      </c>
      <c r="B414" s="1">
        <v>6023</v>
      </c>
      <c r="C414" s="24" t="s">
        <v>363</v>
      </c>
      <c r="D414" s="24"/>
      <c r="E414" s="24"/>
      <c r="F414" s="46">
        <v>1.35</v>
      </c>
      <c r="G414" s="47"/>
      <c r="H414" s="21"/>
      <c r="I414" s="45">
        <f t="shared" si="6"/>
        <v>0</v>
      </c>
      <c r="J414" s="45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  <c r="BH414" s="19"/>
      <c r="BI414" s="19"/>
      <c r="BJ414" s="19"/>
      <c r="BK414" s="19"/>
      <c r="BL414" s="19"/>
      <c r="BM414" s="19"/>
      <c r="BN414" s="19"/>
      <c r="BO414" s="19"/>
      <c r="BP414" s="19"/>
      <c r="BQ414" s="19"/>
      <c r="BR414" s="19"/>
      <c r="BS414" s="19"/>
      <c r="BT414" s="19"/>
    </row>
    <row r="415" spans="1:72" ht="15.75">
      <c r="A415" s="6">
        <v>353</v>
      </c>
      <c r="B415" s="1">
        <v>6024</v>
      </c>
      <c r="C415" s="24" t="s">
        <v>364</v>
      </c>
      <c r="D415" s="24"/>
      <c r="E415" s="24"/>
      <c r="F415" s="46">
        <v>1.49</v>
      </c>
      <c r="G415" s="47"/>
      <c r="H415" s="21"/>
      <c r="I415" s="45">
        <f t="shared" si="6"/>
        <v>0</v>
      </c>
      <c r="J415" s="45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  <c r="BH415" s="19"/>
      <c r="BI415" s="19"/>
      <c r="BJ415" s="19"/>
      <c r="BK415" s="19"/>
      <c r="BL415" s="19"/>
      <c r="BM415" s="19"/>
      <c r="BN415" s="19"/>
      <c r="BO415" s="19"/>
      <c r="BP415" s="19"/>
      <c r="BQ415" s="19"/>
      <c r="BR415" s="19"/>
      <c r="BS415" s="19"/>
      <c r="BT415" s="19"/>
    </row>
    <row r="416" spans="1:72" ht="15.75">
      <c r="A416" s="6">
        <v>354</v>
      </c>
      <c r="B416" s="1">
        <v>6025</v>
      </c>
      <c r="C416" s="24" t="s">
        <v>365</v>
      </c>
      <c r="D416" s="24"/>
      <c r="E416" s="24"/>
      <c r="F416" s="46">
        <v>1.73</v>
      </c>
      <c r="G416" s="47"/>
      <c r="H416" s="21"/>
      <c r="I416" s="45">
        <f t="shared" si="6"/>
        <v>0</v>
      </c>
      <c r="J416" s="45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  <c r="BH416" s="19"/>
      <c r="BI416" s="19"/>
      <c r="BJ416" s="19"/>
      <c r="BK416" s="19"/>
      <c r="BL416" s="19"/>
      <c r="BM416" s="19"/>
      <c r="BN416" s="19"/>
      <c r="BO416" s="19"/>
      <c r="BP416" s="19"/>
      <c r="BQ416" s="19"/>
      <c r="BR416" s="19"/>
      <c r="BS416" s="19"/>
      <c r="BT416" s="19"/>
    </row>
    <row r="417" spans="1:72" ht="15.75">
      <c r="A417" s="6">
        <v>355</v>
      </c>
      <c r="B417" s="1">
        <v>6026</v>
      </c>
      <c r="C417" s="24" t="s">
        <v>366</v>
      </c>
      <c r="D417" s="24"/>
      <c r="E417" s="24"/>
      <c r="F417" s="46">
        <v>2.1</v>
      </c>
      <c r="G417" s="47"/>
      <c r="H417" s="21"/>
      <c r="I417" s="45">
        <f t="shared" si="6"/>
        <v>0</v>
      </c>
      <c r="J417" s="45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  <c r="BH417" s="19"/>
      <c r="BI417" s="19"/>
      <c r="BJ417" s="19"/>
      <c r="BK417" s="19"/>
      <c r="BL417" s="19"/>
      <c r="BM417" s="19"/>
      <c r="BN417" s="19"/>
      <c r="BO417" s="19"/>
      <c r="BP417" s="19"/>
      <c r="BQ417" s="19"/>
      <c r="BR417" s="19"/>
      <c r="BS417" s="19"/>
      <c r="BT417" s="19"/>
    </row>
    <row r="418" spans="1:72" ht="15.75">
      <c r="A418" s="6">
        <v>356</v>
      </c>
      <c r="B418" s="1">
        <v>6027</v>
      </c>
      <c r="C418" s="24" t="s">
        <v>367</v>
      </c>
      <c r="D418" s="24"/>
      <c r="E418" s="24"/>
      <c r="F418" s="46">
        <v>2.46</v>
      </c>
      <c r="G418" s="47"/>
      <c r="H418" s="21"/>
      <c r="I418" s="45">
        <f t="shared" si="6"/>
        <v>0</v>
      </c>
      <c r="J418" s="45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  <c r="BH418" s="19"/>
      <c r="BI418" s="19"/>
      <c r="BJ418" s="19"/>
      <c r="BK418" s="19"/>
      <c r="BL418" s="19"/>
      <c r="BM418" s="19"/>
      <c r="BN418" s="19"/>
      <c r="BO418" s="19"/>
      <c r="BP418" s="19"/>
      <c r="BQ418" s="19"/>
      <c r="BR418" s="19"/>
      <c r="BS418" s="19"/>
      <c r="BT418" s="19"/>
    </row>
    <row r="419" spans="1:72" ht="15.75">
      <c r="A419" s="6">
        <v>357</v>
      </c>
      <c r="B419" s="1">
        <v>6028</v>
      </c>
      <c r="C419" s="24" t="s">
        <v>368</v>
      </c>
      <c r="D419" s="24"/>
      <c r="E419" s="24"/>
      <c r="F419" s="46">
        <v>2.7</v>
      </c>
      <c r="G419" s="47"/>
      <c r="H419" s="21"/>
      <c r="I419" s="45">
        <f t="shared" si="6"/>
        <v>0</v>
      </c>
      <c r="J419" s="45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  <c r="BH419" s="19"/>
      <c r="BI419" s="19"/>
      <c r="BJ419" s="19"/>
      <c r="BK419" s="19"/>
      <c r="BL419" s="19"/>
      <c r="BM419" s="19"/>
      <c r="BN419" s="19"/>
      <c r="BO419" s="19"/>
      <c r="BP419" s="19"/>
      <c r="BQ419" s="19"/>
      <c r="BR419" s="19"/>
      <c r="BS419" s="19"/>
      <c r="BT419" s="19"/>
    </row>
    <row r="420" spans="1:72" ht="15.75">
      <c r="A420" s="6">
        <v>358</v>
      </c>
      <c r="B420" s="1">
        <v>6029</v>
      </c>
      <c r="C420" s="24" t="s">
        <v>369</v>
      </c>
      <c r="D420" s="24"/>
      <c r="E420" s="24"/>
      <c r="F420" s="46">
        <v>2.95</v>
      </c>
      <c r="G420" s="47"/>
      <c r="H420" s="21"/>
      <c r="I420" s="45">
        <f t="shared" si="6"/>
        <v>0</v>
      </c>
      <c r="J420" s="45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  <c r="BH420" s="19"/>
      <c r="BI420" s="19"/>
      <c r="BJ420" s="19"/>
      <c r="BK420" s="19"/>
      <c r="BL420" s="19"/>
      <c r="BM420" s="19"/>
      <c r="BN420" s="19"/>
      <c r="BO420" s="19"/>
      <c r="BP420" s="19"/>
      <c r="BQ420" s="19"/>
      <c r="BR420" s="19"/>
      <c r="BS420" s="19"/>
      <c r="BT420" s="19"/>
    </row>
    <row r="421" spans="1:72" ht="15.75">
      <c r="A421" s="6">
        <v>359</v>
      </c>
      <c r="B421" s="1">
        <v>6030</v>
      </c>
      <c r="C421" s="24" t="s">
        <v>370</v>
      </c>
      <c r="D421" s="24"/>
      <c r="E421" s="24"/>
      <c r="F421" s="46">
        <v>3.47</v>
      </c>
      <c r="G421" s="47"/>
      <c r="H421" s="21"/>
      <c r="I421" s="45">
        <f t="shared" si="6"/>
        <v>0</v>
      </c>
      <c r="J421" s="45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  <c r="BH421" s="19"/>
      <c r="BI421" s="19"/>
      <c r="BJ421" s="19"/>
      <c r="BK421" s="19"/>
      <c r="BL421" s="19"/>
      <c r="BM421" s="19"/>
      <c r="BN421" s="19"/>
      <c r="BO421" s="19"/>
      <c r="BP421" s="19"/>
      <c r="BQ421" s="19"/>
      <c r="BR421" s="19"/>
      <c r="BS421" s="19"/>
      <c r="BT421" s="19"/>
    </row>
    <row r="422" spans="1:72" ht="15.75">
      <c r="A422" s="6">
        <v>360</v>
      </c>
      <c r="B422" s="1">
        <v>6031</v>
      </c>
      <c r="C422" s="24" t="s">
        <v>371</v>
      </c>
      <c r="D422" s="24"/>
      <c r="E422" s="24"/>
      <c r="F422" s="46">
        <v>3.84</v>
      </c>
      <c r="G422" s="47"/>
      <c r="H422" s="21"/>
      <c r="I422" s="45">
        <f t="shared" si="6"/>
        <v>0</v>
      </c>
      <c r="J422" s="45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  <c r="BH422" s="19"/>
      <c r="BI422" s="19"/>
      <c r="BJ422" s="19"/>
      <c r="BK422" s="19"/>
      <c r="BL422" s="19"/>
      <c r="BM422" s="19"/>
      <c r="BN422" s="19"/>
      <c r="BO422" s="19"/>
      <c r="BP422" s="19"/>
      <c r="BQ422" s="19"/>
      <c r="BR422" s="19"/>
      <c r="BS422" s="19"/>
      <c r="BT422" s="19"/>
    </row>
    <row r="423" spans="1:72" ht="15.75">
      <c r="A423" s="6">
        <v>361</v>
      </c>
      <c r="B423" s="1">
        <v>6032</v>
      </c>
      <c r="C423" s="24" t="s">
        <v>372</v>
      </c>
      <c r="D423" s="24"/>
      <c r="E423" s="24"/>
      <c r="F423" s="46">
        <v>4.15</v>
      </c>
      <c r="G423" s="47"/>
      <c r="H423" s="21"/>
      <c r="I423" s="45">
        <f t="shared" si="6"/>
        <v>0</v>
      </c>
      <c r="J423" s="45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  <c r="BH423" s="19"/>
      <c r="BI423" s="19"/>
      <c r="BJ423" s="19"/>
      <c r="BK423" s="19"/>
      <c r="BL423" s="19"/>
      <c r="BM423" s="19"/>
      <c r="BN423" s="19"/>
      <c r="BO423" s="19"/>
      <c r="BP423" s="19"/>
      <c r="BQ423" s="19"/>
      <c r="BR423" s="19"/>
      <c r="BS423" s="19"/>
      <c r="BT423" s="19"/>
    </row>
    <row r="424" spans="1:72" ht="15.75">
      <c r="A424" s="6">
        <v>362</v>
      </c>
      <c r="B424" s="1">
        <v>6033</v>
      </c>
      <c r="C424" s="24" t="s">
        <v>373</v>
      </c>
      <c r="D424" s="24"/>
      <c r="E424" s="24"/>
      <c r="F424" s="46">
        <v>4.47</v>
      </c>
      <c r="G424" s="47"/>
      <c r="H424" s="21"/>
      <c r="I424" s="45">
        <f t="shared" si="6"/>
        <v>0</v>
      </c>
      <c r="J424" s="45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  <c r="BH424" s="19"/>
      <c r="BI424" s="19"/>
      <c r="BJ424" s="19"/>
      <c r="BK424" s="19"/>
      <c r="BL424" s="19"/>
      <c r="BM424" s="19"/>
      <c r="BN424" s="19"/>
      <c r="BO424" s="19"/>
      <c r="BP424" s="19"/>
      <c r="BQ424" s="19"/>
      <c r="BR424" s="19"/>
      <c r="BS424" s="19"/>
      <c r="BT424" s="19"/>
    </row>
    <row r="425" spans="1:72" ht="15.75">
      <c r="A425" s="6">
        <v>363</v>
      </c>
      <c r="B425" s="1">
        <v>6034</v>
      </c>
      <c r="C425" s="24" t="s">
        <v>374</v>
      </c>
      <c r="D425" s="24"/>
      <c r="E425" s="24"/>
      <c r="F425" s="46">
        <v>4.87</v>
      </c>
      <c r="G425" s="47"/>
      <c r="H425" s="21"/>
      <c r="I425" s="45">
        <f t="shared" si="6"/>
        <v>0</v>
      </c>
      <c r="J425" s="45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  <c r="BH425" s="19"/>
      <c r="BI425" s="19"/>
      <c r="BJ425" s="19"/>
      <c r="BK425" s="19"/>
      <c r="BL425" s="19"/>
      <c r="BM425" s="19"/>
      <c r="BN425" s="19"/>
      <c r="BO425" s="19"/>
      <c r="BP425" s="19"/>
      <c r="BQ425" s="19"/>
      <c r="BR425" s="19"/>
      <c r="BS425" s="19"/>
      <c r="BT425" s="19"/>
    </row>
    <row r="426" spans="1:72" ht="15.75">
      <c r="A426" s="6">
        <v>364</v>
      </c>
      <c r="B426" s="1">
        <v>6035</v>
      </c>
      <c r="C426" s="24" t="s">
        <v>375</v>
      </c>
      <c r="D426" s="24"/>
      <c r="E426" s="24"/>
      <c r="F426" s="46">
        <v>5.23</v>
      </c>
      <c r="G426" s="47"/>
      <c r="H426" s="21"/>
      <c r="I426" s="45">
        <f t="shared" si="6"/>
        <v>0</v>
      </c>
      <c r="J426" s="45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  <c r="BH426" s="19"/>
      <c r="BI426" s="19"/>
      <c r="BJ426" s="19"/>
      <c r="BK426" s="19"/>
      <c r="BL426" s="19"/>
      <c r="BM426" s="19"/>
      <c r="BN426" s="19"/>
      <c r="BO426" s="19"/>
      <c r="BP426" s="19"/>
      <c r="BQ426" s="19"/>
      <c r="BR426" s="19"/>
      <c r="BS426" s="19"/>
      <c r="BT426" s="19"/>
    </row>
    <row r="427" spans="1:72" ht="15.75">
      <c r="A427" s="6">
        <v>365</v>
      </c>
      <c r="B427" s="1">
        <v>6036</v>
      </c>
      <c r="C427" s="24" t="s">
        <v>376</v>
      </c>
      <c r="D427" s="24"/>
      <c r="E427" s="24"/>
      <c r="F427" s="46">
        <v>5.66</v>
      </c>
      <c r="G427" s="47"/>
      <c r="H427" s="21"/>
      <c r="I427" s="45">
        <f t="shared" si="6"/>
        <v>0</v>
      </c>
      <c r="J427" s="45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  <c r="BH427" s="19"/>
      <c r="BI427" s="19"/>
      <c r="BJ427" s="19"/>
      <c r="BK427" s="19"/>
      <c r="BL427" s="19"/>
      <c r="BM427" s="19"/>
      <c r="BN427" s="19"/>
      <c r="BO427" s="19"/>
      <c r="BP427" s="19"/>
      <c r="BQ427" s="19"/>
      <c r="BR427" s="19"/>
      <c r="BS427" s="19"/>
      <c r="BT427" s="19"/>
    </row>
    <row r="428" spans="1:72" s="8" customFormat="1" ht="15.75">
      <c r="A428" s="7"/>
      <c r="B428" s="2"/>
      <c r="C428" s="25"/>
      <c r="D428" s="25"/>
      <c r="E428" s="25"/>
      <c r="F428" s="52"/>
      <c r="G428" s="53"/>
      <c r="H428" s="22"/>
      <c r="I428" s="51">
        <f t="shared" si="6"/>
        <v>0</v>
      </c>
      <c r="J428" s="51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  <c r="BH428" s="19"/>
      <c r="BI428" s="19"/>
      <c r="BJ428" s="19"/>
      <c r="BK428" s="19"/>
      <c r="BL428" s="19"/>
      <c r="BM428" s="19"/>
      <c r="BN428" s="19"/>
      <c r="BO428" s="19"/>
      <c r="BP428" s="19"/>
      <c r="BQ428" s="19"/>
      <c r="BR428" s="19"/>
      <c r="BS428" s="19"/>
      <c r="BT428" s="19"/>
    </row>
    <row r="429" spans="1:72" ht="15.75">
      <c r="A429" s="6">
        <v>366</v>
      </c>
      <c r="B429" s="1">
        <v>6050</v>
      </c>
      <c r="C429" s="24" t="s">
        <v>377</v>
      </c>
      <c r="D429" s="24"/>
      <c r="E429" s="24"/>
      <c r="F429" s="46">
        <v>2.3</v>
      </c>
      <c r="G429" s="47"/>
      <c r="H429" s="21"/>
      <c r="I429" s="45">
        <f t="shared" si="6"/>
        <v>0</v>
      </c>
      <c r="J429" s="45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  <c r="BH429" s="19"/>
      <c r="BI429" s="19"/>
      <c r="BJ429" s="19"/>
      <c r="BK429" s="19"/>
      <c r="BL429" s="19"/>
      <c r="BM429" s="19"/>
      <c r="BN429" s="19"/>
      <c r="BO429" s="19"/>
      <c r="BP429" s="19"/>
      <c r="BQ429" s="19"/>
      <c r="BR429" s="19"/>
      <c r="BS429" s="19"/>
      <c r="BT429" s="19"/>
    </row>
    <row r="430" spans="1:72" ht="15.75">
      <c r="A430" s="6">
        <v>367</v>
      </c>
      <c r="B430" s="1">
        <v>6051</v>
      </c>
      <c r="C430" s="24" t="s">
        <v>378</v>
      </c>
      <c r="D430" s="24"/>
      <c r="E430" s="24"/>
      <c r="F430" s="46">
        <v>2.5</v>
      </c>
      <c r="G430" s="47"/>
      <c r="H430" s="21"/>
      <c r="I430" s="45">
        <f t="shared" si="6"/>
        <v>0</v>
      </c>
      <c r="J430" s="45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  <c r="BH430" s="19"/>
      <c r="BI430" s="19"/>
      <c r="BJ430" s="19"/>
      <c r="BK430" s="19"/>
      <c r="BL430" s="19"/>
      <c r="BM430" s="19"/>
      <c r="BN430" s="19"/>
      <c r="BO430" s="19"/>
      <c r="BP430" s="19"/>
      <c r="BQ430" s="19"/>
      <c r="BR430" s="19"/>
      <c r="BS430" s="19"/>
      <c r="BT430" s="19"/>
    </row>
    <row r="431" spans="1:72" ht="15.75">
      <c r="A431" s="6">
        <v>368</v>
      </c>
      <c r="B431" s="1">
        <v>6052</v>
      </c>
      <c r="C431" s="24" t="s">
        <v>379</v>
      </c>
      <c r="D431" s="24"/>
      <c r="E431" s="24"/>
      <c r="F431" s="46">
        <v>2.75</v>
      </c>
      <c r="G431" s="47"/>
      <c r="H431" s="21"/>
      <c r="I431" s="45">
        <f t="shared" si="6"/>
        <v>0</v>
      </c>
      <c r="J431" s="45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  <c r="BH431" s="19"/>
      <c r="BI431" s="19"/>
      <c r="BJ431" s="19"/>
      <c r="BK431" s="19"/>
      <c r="BL431" s="19"/>
      <c r="BM431" s="19"/>
      <c r="BN431" s="19"/>
      <c r="BO431" s="19"/>
      <c r="BP431" s="19"/>
      <c r="BQ431" s="19"/>
      <c r="BR431" s="19"/>
      <c r="BS431" s="19"/>
      <c r="BT431" s="19"/>
    </row>
    <row r="432" spans="1:72" ht="15.75">
      <c r="A432" s="6">
        <v>369</v>
      </c>
      <c r="B432" s="1">
        <v>6053</v>
      </c>
      <c r="C432" s="24" t="s">
        <v>380</v>
      </c>
      <c r="D432" s="24"/>
      <c r="E432" s="24"/>
      <c r="F432" s="46">
        <v>3.1</v>
      </c>
      <c r="G432" s="47"/>
      <c r="H432" s="21"/>
      <c r="I432" s="45">
        <f t="shared" si="6"/>
        <v>0</v>
      </c>
      <c r="J432" s="45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  <c r="BH432" s="19"/>
      <c r="BI432" s="19"/>
      <c r="BJ432" s="19"/>
      <c r="BK432" s="19"/>
      <c r="BL432" s="19"/>
      <c r="BM432" s="19"/>
      <c r="BN432" s="19"/>
      <c r="BO432" s="19"/>
      <c r="BP432" s="19"/>
      <c r="BQ432" s="19"/>
      <c r="BR432" s="19"/>
      <c r="BS432" s="19"/>
      <c r="BT432" s="19"/>
    </row>
    <row r="433" spans="1:72" ht="15.75">
      <c r="A433" s="6">
        <v>370</v>
      </c>
      <c r="B433" s="1">
        <v>6054</v>
      </c>
      <c r="C433" s="24" t="s">
        <v>381</v>
      </c>
      <c r="D433" s="24"/>
      <c r="E433" s="24"/>
      <c r="F433" s="46">
        <v>3.5</v>
      </c>
      <c r="G433" s="47"/>
      <c r="H433" s="21"/>
      <c r="I433" s="45">
        <f t="shared" si="6"/>
        <v>0</v>
      </c>
      <c r="J433" s="45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  <c r="BH433" s="19"/>
      <c r="BI433" s="19"/>
      <c r="BJ433" s="19"/>
      <c r="BK433" s="19"/>
      <c r="BL433" s="19"/>
      <c r="BM433" s="19"/>
      <c r="BN433" s="19"/>
      <c r="BO433" s="19"/>
      <c r="BP433" s="19"/>
      <c r="BQ433" s="19"/>
      <c r="BR433" s="19"/>
      <c r="BS433" s="19"/>
      <c r="BT433" s="19"/>
    </row>
    <row r="434" spans="1:72" ht="15.75">
      <c r="A434" s="6">
        <v>371</v>
      </c>
      <c r="B434" s="1">
        <v>6055</v>
      </c>
      <c r="C434" s="24" t="s">
        <v>382</v>
      </c>
      <c r="D434" s="24"/>
      <c r="E434" s="24"/>
      <c r="F434" s="46">
        <v>4</v>
      </c>
      <c r="G434" s="47"/>
      <c r="H434" s="21"/>
      <c r="I434" s="45">
        <f t="shared" si="6"/>
        <v>0</v>
      </c>
      <c r="J434" s="45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  <c r="BH434" s="19"/>
      <c r="BI434" s="19"/>
      <c r="BJ434" s="19"/>
      <c r="BK434" s="19"/>
      <c r="BL434" s="19"/>
      <c r="BM434" s="19"/>
      <c r="BN434" s="19"/>
      <c r="BO434" s="19"/>
      <c r="BP434" s="19"/>
      <c r="BQ434" s="19"/>
      <c r="BR434" s="19"/>
      <c r="BS434" s="19"/>
      <c r="BT434" s="19"/>
    </row>
    <row r="435" spans="1:72" ht="15.75">
      <c r="A435" s="6">
        <v>372</v>
      </c>
      <c r="B435" s="1">
        <v>6056</v>
      </c>
      <c r="C435" s="24" t="s">
        <v>383</v>
      </c>
      <c r="D435" s="24"/>
      <c r="E435" s="24"/>
      <c r="F435" s="46">
        <v>4.4</v>
      </c>
      <c r="G435" s="47"/>
      <c r="H435" s="21"/>
      <c r="I435" s="45">
        <f t="shared" si="6"/>
        <v>0</v>
      </c>
      <c r="J435" s="45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  <c r="BH435" s="19"/>
      <c r="BI435" s="19"/>
      <c r="BJ435" s="19"/>
      <c r="BK435" s="19"/>
      <c r="BL435" s="19"/>
      <c r="BM435" s="19"/>
      <c r="BN435" s="19"/>
      <c r="BO435" s="19"/>
      <c r="BP435" s="19"/>
      <c r="BQ435" s="19"/>
      <c r="BR435" s="19"/>
      <c r="BS435" s="19"/>
      <c r="BT435" s="19"/>
    </row>
    <row r="436" spans="1:72" ht="15.75">
      <c r="A436" s="6">
        <v>373</v>
      </c>
      <c r="B436" s="1">
        <v>6057</v>
      </c>
      <c r="C436" s="24" t="s">
        <v>384</v>
      </c>
      <c r="D436" s="24"/>
      <c r="E436" s="24"/>
      <c r="F436" s="46">
        <v>4.9</v>
      </c>
      <c r="G436" s="47"/>
      <c r="H436" s="21"/>
      <c r="I436" s="45">
        <f t="shared" si="6"/>
        <v>0</v>
      </c>
      <c r="J436" s="45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  <c r="BH436" s="19"/>
      <c r="BI436" s="19"/>
      <c r="BJ436" s="19"/>
      <c r="BK436" s="19"/>
      <c r="BL436" s="19"/>
      <c r="BM436" s="19"/>
      <c r="BN436" s="19"/>
      <c r="BO436" s="19"/>
      <c r="BP436" s="19"/>
      <c r="BQ436" s="19"/>
      <c r="BR436" s="19"/>
      <c r="BS436" s="19"/>
      <c r="BT436" s="19"/>
    </row>
    <row r="437" spans="1:72" ht="15.75">
      <c r="A437" s="6">
        <v>374</v>
      </c>
      <c r="B437" s="1">
        <v>6058</v>
      </c>
      <c r="C437" s="24" t="s">
        <v>385</v>
      </c>
      <c r="D437" s="24"/>
      <c r="E437" s="24"/>
      <c r="F437" s="46">
        <v>5.7</v>
      </c>
      <c r="G437" s="47"/>
      <c r="H437" s="21"/>
      <c r="I437" s="45">
        <f t="shared" si="6"/>
        <v>0</v>
      </c>
      <c r="J437" s="45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  <c r="BH437" s="19"/>
      <c r="BI437" s="19"/>
      <c r="BJ437" s="19"/>
      <c r="BK437" s="19"/>
      <c r="BL437" s="19"/>
      <c r="BM437" s="19"/>
      <c r="BN437" s="19"/>
      <c r="BO437" s="19"/>
      <c r="BP437" s="19"/>
      <c r="BQ437" s="19"/>
      <c r="BR437" s="19"/>
      <c r="BS437" s="19"/>
      <c r="BT437" s="19"/>
    </row>
    <row r="438" spans="1:72" s="8" customFormat="1" ht="15.75">
      <c r="A438" s="7"/>
      <c r="B438" s="2"/>
      <c r="C438" s="25"/>
      <c r="D438" s="25"/>
      <c r="E438" s="25"/>
      <c r="F438" s="52"/>
      <c r="G438" s="53"/>
      <c r="H438" s="22"/>
      <c r="I438" s="51">
        <f t="shared" si="6"/>
        <v>0</v>
      </c>
      <c r="J438" s="51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  <c r="BH438" s="19"/>
      <c r="BI438" s="19"/>
      <c r="BJ438" s="19"/>
      <c r="BK438" s="19"/>
      <c r="BL438" s="19"/>
      <c r="BM438" s="19"/>
      <c r="BN438" s="19"/>
      <c r="BO438" s="19"/>
      <c r="BP438" s="19"/>
      <c r="BQ438" s="19"/>
      <c r="BR438" s="19"/>
      <c r="BS438" s="19"/>
      <c r="BT438" s="19"/>
    </row>
    <row r="439" spans="1:72" ht="15.75">
      <c r="A439" s="6">
        <v>375</v>
      </c>
      <c r="B439" s="1">
        <v>6080</v>
      </c>
      <c r="C439" s="24" t="s">
        <v>386</v>
      </c>
      <c r="D439" s="24"/>
      <c r="E439" s="24"/>
      <c r="F439" s="46">
        <v>0.95</v>
      </c>
      <c r="G439" s="47"/>
      <c r="H439" s="21"/>
      <c r="I439" s="45">
        <v>0</v>
      </c>
      <c r="J439" s="45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  <c r="BH439" s="19"/>
      <c r="BI439" s="19"/>
      <c r="BJ439" s="19"/>
      <c r="BK439" s="19"/>
      <c r="BL439" s="19"/>
      <c r="BM439" s="19"/>
      <c r="BN439" s="19"/>
      <c r="BO439" s="19"/>
      <c r="BP439" s="19"/>
      <c r="BQ439" s="19"/>
      <c r="BR439" s="19"/>
      <c r="BS439" s="19"/>
      <c r="BT439" s="19"/>
    </row>
    <row r="440" spans="1:72" ht="15.75">
      <c r="A440" s="6">
        <v>376</v>
      </c>
      <c r="B440" s="1">
        <v>6081</v>
      </c>
      <c r="C440" s="24" t="s">
        <v>387</v>
      </c>
      <c r="D440" s="24"/>
      <c r="E440" s="24"/>
      <c r="F440" s="46">
        <v>3.85</v>
      </c>
      <c r="G440" s="47"/>
      <c r="H440" s="21"/>
      <c r="I440" s="45">
        <v>0</v>
      </c>
      <c r="J440" s="45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  <c r="BH440" s="19"/>
      <c r="BI440" s="19"/>
      <c r="BJ440" s="19"/>
      <c r="BK440" s="19"/>
      <c r="BL440" s="19"/>
      <c r="BM440" s="19"/>
      <c r="BN440" s="19"/>
      <c r="BO440" s="19"/>
      <c r="BP440" s="19"/>
      <c r="BQ440" s="19"/>
      <c r="BR440" s="19"/>
      <c r="BS440" s="19"/>
      <c r="BT440" s="19"/>
    </row>
    <row r="441" spans="1:72" s="8" customFormat="1" ht="15.75">
      <c r="A441" s="7"/>
      <c r="B441" s="2"/>
      <c r="C441" s="25"/>
      <c r="D441" s="25"/>
      <c r="E441" s="25"/>
      <c r="F441" s="52"/>
      <c r="G441" s="53"/>
      <c r="H441" s="17"/>
      <c r="I441" s="51">
        <f>SUM(I6:J440)</f>
        <v>0</v>
      </c>
      <c r="J441" s="51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  <c r="BH441" s="19"/>
      <c r="BI441" s="19"/>
      <c r="BJ441" s="19"/>
      <c r="BK441" s="19"/>
      <c r="BL441" s="19"/>
      <c r="BM441" s="19"/>
      <c r="BN441" s="19"/>
      <c r="BO441" s="19"/>
      <c r="BP441" s="19"/>
      <c r="BQ441" s="19"/>
      <c r="BR441" s="19"/>
      <c r="BS441" s="19"/>
      <c r="BT441" s="19"/>
    </row>
    <row r="442" spans="1:72" ht="15.75">
      <c r="A442" s="6"/>
      <c r="B442" s="1"/>
      <c r="C442" s="24"/>
      <c r="D442" s="24"/>
      <c r="E442" s="24"/>
      <c r="F442" s="46"/>
      <c r="G442" s="47"/>
      <c r="H442" s="15" t="s">
        <v>388</v>
      </c>
      <c r="I442" s="66">
        <f>SUM(I441)</f>
        <v>0</v>
      </c>
      <c r="J442" s="66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  <c r="BH442" s="19"/>
      <c r="BI442" s="19"/>
      <c r="BJ442" s="19"/>
      <c r="BK442" s="19"/>
      <c r="BL442" s="19"/>
      <c r="BM442" s="19"/>
      <c r="BN442" s="19"/>
      <c r="BO442" s="19"/>
      <c r="BP442" s="19"/>
      <c r="BQ442" s="19"/>
      <c r="BR442" s="19"/>
      <c r="BS442" s="19"/>
      <c r="BT442" s="19"/>
    </row>
    <row r="443" spans="1:72" ht="15" customHeight="1" hidden="1">
      <c r="A443" s="6">
        <v>22</v>
      </c>
      <c r="B443" s="1"/>
      <c r="C443" s="24"/>
      <c r="D443" s="24"/>
      <c r="E443" s="24"/>
      <c r="F443" s="24"/>
      <c r="G443" s="24"/>
      <c r="H443" s="20">
        <v>26.12</v>
      </c>
      <c r="I443" s="44"/>
      <c r="J443" s="44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  <c r="BH443" s="19"/>
      <c r="BI443" s="19"/>
      <c r="BJ443" s="19"/>
      <c r="BK443" s="19"/>
      <c r="BL443" s="19"/>
      <c r="BM443" s="19"/>
      <c r="BN443" s="19"/>
      <c r="BO443" s="19"/>
      <c r="BP443" s="19"/>
      <c r="BQ443" s="19"/>
      <c r="BR443" s="19"/>
      <c r="BS443" s="19"/>
      <c r="BT443" s="19"/>
    </row>
    <row r="444" spans="1:72" ht="15" customHeight="1" hidden="1">
      <c r="A444" s="6">
        <v>23</v>
      </c>
      <c r="B444" s="1"/>
      <c r="C444" s="24"/>
      <c r="D444" s="24"/>
      <c r="E444" s="24"/>
      <c r="F444" s="24"/>
      <c r="G444" s="24"/>
      <c r="H444" s="20">
        <v>27.12</v>
      </c>
      <c r="I444" s="44"/>
      <c r="J444" s="44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  <c r="BH444" s="19"/>
      <c r="BI444" s="19"/>
      <c r="BJ444" s="19"/>
      <c r="BK444" s="19"/>
      <c r="BL444" s="19"/>
      <c r="BM444" s="19"/>
      <c r="BN444" s="19"/>
      <c r="BO444" s="19"/>
      <c r="BP444" s="19"/>
      <c r="BQ444" s="19"/>
      <c r="BR444" s="19"/>
      <c r="BS444" s="19"/>
      <c r="BT444" s="19"/>
    </row>
    <row r="445" spans="1:72" ht="15" customHeight="1" hidden="1">
      <c r="A445" s="6">
        <v>24</v>
      </c>
      <c r="B445" s="1"/>
      <c r="C445" s="24"/>
      <c r="D445" s="24"/>
      <c r="E445" s="24"/>
      <c r="F445" s="24"/>
      <c r="G445" s="24"/>
      <c r="H445" s="20">
        <v>28.12</v>
      </c>
      <c r="I445" s="44"/>
      <c r="J445" s="44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  <c r="BH445" s="19"/>
      <c r="BI445" s="19"/>
      <c r="BJ445" s="19"/>
      <c r="BK445" s="19"/>
      <c r="BL445" s="19"/>
      <c r="BM445" s="19"/>
      <c r="BN445" s="19"/>
      <c r="BO445" s="19"/>
      <c r="BP445" s="19"/>
      <c r="BQ445" s="19"/>
      <c r="BR445" s="19"/>
      <c r="BS445" s="19"/>
      <c r="BT445" s="19"/>
    </row>
    <row r="446" spans="1:72" ht="15" customHeight="1" hidden="1">
      <c r="A446" s="6">
        <v>25</v>
      </c>
      <c r="B446" s="1"/>
      <c r="C446" s="24"/>
      <c r="D446" s="24"/>
      <c r="E446" s="24"/>
      <c r="F446" s="24"/>
      <c r="G446" s="24"/>
      <c r="H446" s="20">
        <v>29.12</v>
      </c>
      <c r="I446" s="44"/>
      <c r="J446" s="44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  <c r="BH446" s="19"/>
      <c r="BI446" s="19"/>
      <c r="BJ446" s="19"/>
      <c r="BK446" s="19"/>
      <c r="BL446" s="19"/>
      <c r="BM446" s="19"/>
      <c r="BN446" s="19"/>
      <c r="BO446" s="19"/>
      <c r="BP446" s="19"/>
      <c r="BQ446" s="19"/>
      <c r="BR446" s="19"/>
      <c r="BS446" s="19"/>
      <c r="BT446" s="19"/>
    </row>
    <row r="447" spans="1:72" ht="15" customHeight="1" hidden="1">
      <c r="A447" s="6">
        <v>26</v>
      </c>
      <c r="B447" s="1"/>
      <c r="C447" s="24"/>
      <c r="D447" s="24"/>
      <c r="E447" s="24"/>
      <c r="F447" s="24"/>
      <c r="G447" s="24"/>
      <c r="H447" s="20">
        <v>30.12</v>
      </c>
      <c r="I447" s="44"/>
      <c r="J447" s="44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  <c r="BH447" s="19"/>
      <c r="BI447" s="19"/>
      <c r="BJ447" s="19"/>
      <c r="BK447" s="19"/>
      <c r="BL447" s="19"/>
      <c r="BM447" s="19"/>
      <c r="BN447" s="19"/>
      <c r="BO447" s="19"/>
      <c r="BP447" s="19"/>
      <c r="BQ447" s="19"/>
      <c r="BR447" s="19"/>
      <c r="BS447" s="19"/>
      <c r="BT447" s="19"/>
    </row>
    <row r="448" spans="1:72" ht="15" customHeight="1" hidden="1">
      <c r="A448" s="6">
        <v>27</v>
      </c>
      <c r="B448" s="1"/>
      <c r="C448" s="24"/>
      <c r="D448" s="24"/>
      <c r="E448" s="24"/>
      <c r="F448" s="24"/>
      <c r="G448" s="24"/>
      <c r="H448" s="20">
        <v>31.12</v>
      </c>
      <c r="I448" s="44"/>
      <c r="J448" s="44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  <c r="BH448" s="19"/>
      <c r="BI448" s="19"/>
      <c r="BJ448" s="19"/>
      <c r="BK448" s="19"/>
      <c r="BL448" s="19"/>
      <c r="BM448" s="19"/>
      <c r="BN448" s="19"/>
      <c r="BO448" s="19"/>
      <c r="BP448" s="19"/>
      <c r="BQ448" s="19"/>
      <c r="BR448" s="19"/>
      <c r="BS448" s="19"/>
      <c r="BT448" s="19"/>
    </row>
    <row r="449" spans="1:72" ht="15" customHeight="1" hidden="1">
      <c r="A449" s="6">
        <v>28</v>
      </c>
      <c r="B449" s="1"/>
      <c r="C449" s="24"/>
      <c r="D449" s="24"/>
      <c r="E449" s="24"/>
      <c r="F449" s="24"/>
      <c r="G449" s="24"/>
      <c r="H449" s="20">
        <v>32.12</v>
      </c>
      <c r="I449" s="44"/>
      <c r="J449" s="44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  <c r="BH449" s="19"/>
      <c r="BI449" s="19"/>
      <c r="BJ449" s="19"/>
      <c r="BK449" s="19"/>
      <c r="BL449" s="19"/>
      <c r="BM449" s="19"/>
      <c r="BN449" s="19"/>
      <c r="BO449" s="19"/>
      <c r="BP449" s="19"/>
      <c r="BQ449" s="19"/>
      <c r="BR449" s="19"/>
      <c r="BS449" s="19"/>
      <c r="BT449" s="19"/>
    </row>
    <row r="450" spans="1:72" ht="15" customHeight="1" hidden="1">
      <c r="A450" s="6">
        <v>29</v>
      </c>
      <c r="B450" s="1"/>
      <c r="C450" s="24"/>
      <c r="D450" s="24"/>
      <c r="E450" s="24"/>
      <c r="F450" s="24"/>
      <c r="G450" s="24"/>
      <c r="H450" s="20">
        <v>33.12</v>
      </c>
      <c r="I450" s="44"/>
      <c r="J450" s="44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  <c r="BH450" s="19"/>
      <c r="BI450" s="19"/>
      <c r="BJ450" s="19"/>
      <c r="BK450" s="19"/>
      <c r="BL450" s="19"/>
      <c r="BM450" s="19"/>
      <c r="BN450" s="19"/>
      <c r="BO450" s="19"/>
      <c r="BP450" s="19"/>
      <c r="BQ450" s="19"/>
      <c r="BR450" s="19"/>
      <c r="BS450" s="19"/>
      <c r="BT450" s="19"/>
    </row>
    <row r="451" spans="1:72" ht="15" customHeight="1" hidden="1">
      <c r="A451" s="6">
        <v>30</v>
      </c>
      <c r="B451" s="1"/>
      <c r="C451" s="24"/>
      <c r="D451" s="24"/>
      <c r="E451" s="24"/>
      <c r="F451" s="24"/>
      <c r="G451" s="24"/>
      <c r="H451" s="20">
        <v>34.12</v>
      </c>
      <c r="I451" s="44"/>
      <c r="J451" s="44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  <c r="BH451" s="19"/>
      <c r="BI451" s="19"/>
      <c r="BJ451" s="19"/>
      <c r="BK451" s="19"/>
      <c r="BL451" s="19"/>
      <c r="BM451" s="19"/>
      <c r="BN451" s="19"/>
      <c r="BO451" s="19"/>
      <c r="BP451" s="19"/>
      <c r="BQ451" s="19"/>
      <c r="BR451" s="19"/>
      <c r="BS451" s="19"/>
      <c r="BT451" s="19"/>
    </row>
    <row r="452" spans="1:72" ht="15" customHeight="1" hidden="1">
      <c r="A452" s="6"/>
      <c r="B452" s="1"/>
      <c r="C452" s="24"/>
      <c r="D452" s="24"/>
      <c r="E452" s="24"/>
      <c r="F452" s="24"/>
      <c r="G452" s="24"/>
      <c r="H452" s="20">
        <v>35.12</v>
      </c>
      <c r="I452" s="44"/>
      <c r="J452" s="44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  <c r="BH452" s="19"/>
      <c r="BI452" s="19"/>
      <c r="BJ452" s="19"/>
      <c r="BK452" s="19"/>
      <c r="BL452" s="19"/>
      <c r="BM452" s="19"/>
      <c r="BN452" s="19"/>
      <c r="BO452" s="19"/>
      <c r="BP452" s="19"/>
      <c r="BQ452" s="19"/>
      <c r="BR452" s="19"/>
      <c r="BS452" s="19"/>
      <c r="BT452" s="19"/>
    </row>
    <row r="453" spans="1:72" ht="15" customHeight="1" hidden="1">
      <c r="A453" s="6"/>
      <c r="B453" s="1"/>
      <c r="C453" s="24"/>
      <c r="D453" s="24"/>
      <c r="E453" s="24"/>
      <c r="F453" s="24"/>
      <c r="G453" s="24"/>
      <c r="H453" s="20">
        <v>36.12</v>
      </c>
      <c r="I453" s="44"/>
      <c r="J453" s="44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  <c r="BH453" s="19"/>
      <c r="BI453" s="19"/>
      <c r="BJ453" s="19"/>
      <c r="BK453" s="19"/>
      <c r="BL453" s="19"/>
      <c r="BM453" s="19"/>
      <c r="BN453" s="19"/>
      <c r="BO453" s="19"/>
      <c r="BP453" s="19"/>
      <c r="BQ453" s="19"/>
      <c r="BR453" s="19"/>
      <c r="BS453" s="19"/>
      <c r="BT453" s="19"/>
    </row>
    <row r="454" spans="1:72" ht="15" customHeight="1" hidden="1">
      <c r="A454" s="6"/>
      <c r="B454" s="1"/>
      <c r="C454" s="24"/>
      <c r="D454" s="24"/>
      <c r="E454" s="24"/>
      <c r="F454" s="24"/>
      <c r="G454" s="24"/>
      <c r="H454" s="20">
        <v>37.12</v>
      </c>
      <c r="I454" s="44"/>
      <c r="J454" s="44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  <c r="BH454" s="19"/>
      <c r="BI454" s="19"/>
      <c r="BJ454" s="19"/>
      <c r="BK454" s="19"/>
      <c r="BL454" s="19"/>
      <c r="BM454" s="19"/>
      <c r="BN454" s="19"/>
      <c r="BO454" s="19"/>
      <c r="BP454" s="19"/>
      <c r="BQ454" s="19"/>
      <c r="BR454" s="19"/>
      <c r="BS454" s="19"/>
      <c r="BT454" s="19"/>
    </row>
    <row r="455" spans="1:72" ht="15" customHeight="1" hidden="1">
      <c r="A455" s="6"/>
      <c r="B455" s="1"/>
      <c r="C455" s="24"/>
      <c r="D455" s="24"/>
      <c r="E455" s="24"/>
      <c r="F455" s="24"/>
      <c r="G455" s="24"/>
      <c r="H455" s="20">
        <v>38.12</v>
      </c>
      <c r="I455" s="44"/>
      <c r="J455" s="44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  <c r="BH455" s="19"/>
      <c r="BI455" s="19"/>
      <c r="BJ455" s="19"/>
      <c r="BK455" s="19"/>
      <c r="BL455" s="19"/>
      <c r="BM455" s="19"/>
      <c r="BN455" s="19"/>
      <c r="BO455" s="19"/>
      <c r="BP455" s="19"/>
      <c r="BQ455" s="19"/>
      <c r="BR455" s="19"/>
      <c r="BS455" s="19"/>
      <c r="BT455" s="19"/>
    </row>
    <row r="456" spans="1:72" ht="15" customHeight="1" hidden="1">
      <c r="A456" s="6"/>
      <c r="B456" s="1"/>
      <c r="C456" s="24"/>
      <c r="D456" s="24"/>
      <c r="E456" s="24"/>
      <c r="F456" s="24"/>
      <c r="G456" s="24"/>
      <c r="H456" s="20">
        <v>39.12</v>
      </c>
      <c r="I456" s="44"/>
      <c r="J456" s="44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  <c r="BH456" s="19"/>
      <c r="BI456" s="19"/>
      <c r="BJ456" s="19"/>
      <c r="BK456" s="19"/>
      <c r="BL456" s="19"/>
      <c r="BM456" s="19"/>
      <c r="BN456" s="19"/>
      <c r="BO456" s="19"/>
      <c r="BP456" s="19"/>
      <c r="BQ456" s="19"/>
      <c r="BR456" s="19"/>
      <c r="BS456" s="19"/>
      <c r="BT456" s="19"/>
    </row>
    <row r="457" spans="1:10" ht="15.75" customHeight="1">
      <c r="A457" s="36" t="s">
        <v>7</v>
      </c>
      <c r="B457" s="36"/>
      <c r="C457" s="36"/>
      <c r="D457" s="36"/>
      <c r="E457" s="36"/>
      <c r="F457" s="36"/>
      <c r="G457" s="36"/>
      <c r="H457" s="36"/>
      <c r="I457" s="36"/>
      <c r="J457" s="36"/>
    </row>
    <row r="458" spans="1:10" ht="15.75">
      <c r="A458" s="36"/>
      <c r="B458" s="36"/>
      <c r="C458" s="36"/>
      <c r="D458" s="36"/>
      <c r="E458" s="36"/>
      <c r="F458" s="36"/>
      <c r="G458" s="36"/>
      <c r="H458" s="36"/>
      <c r="I458" s="36"/>
      <c r="J458" s="36"/>
    </row>
    <row r="459" spans="1:10" ht="15" customHeight="1">
      <c r="A459" s="36"/>
      <c r="B459" s="36"/>
      <c r="C459" s="36"/>
      <c r="D459" s="36"/>
      <c r="E459" s="36"/>
      <c r="F459" s="36"/>
      <c r="G459" s="36"/>
      <c r="H459" s="36"/>
      <c r="I459" s="36"/>
      <c r="J459" s="36"/>
    </row>
    <row r="460" spans="1:10" ht="12.75" customHeight="1" hidden="1">
      <c r="A460" s="36"/>
      <c r="B460" s="36"/>
      <c r="C460" s="36"/>
      <c r="D460" s="36"/>
      <c r="E460" s="36"/>
      <c r="F460" s="36"/>
      <c r="G460" s="36"/>
      <c r="H460" s="36"/>
      <c r="I460" s="36"/>
      <c r="J460" s="36"/>
    </row>
    <row r="461" spans="1:10" ht="15" customHeight="1">
      <c r="A461" s="26" t="s">
        <v>389</v>
      </c>
      <c r="B461" s="27"/>
      <c r="C461" s="28"/>
      <c r="D461" s="26"/>
      <c r="E461" s="27"/>
      <c r="F461" s="27"/>
      <c r="G461" s="28"/>
      <c r="H461" s="57" t="s">
        <v>5</v>
      </c>
      <c r="I461" s="58"/>
      <c r="J461" s="58"/>
    </row>
    <row r="462" spans="1:10" ht="15.75">
      <c r="A462" s="54"/>
      <c r="B462" s="55"/>
      <c r="C462" s="56"/>
      <c r="D462" s="29"/>
      <c r="E462" s="30"/>
      <c r="F462" s="30"/>
      <c r="G462" s="31"/>
      <c r="H462" s="58"/>
      <c r="I462" s="58"/>
      <c r="J462" s="58"/>
    </row>
    <row r="463" spans="1:10" ht="15.75">
      <c r="A463" s="54"/>
      <c r="B463" s="55"/>
      <c r="C463" s="56"/>
      <c r="D463" s="59" t="s">
        <v>6</v>
      </c>
      <c r="E463" s="59"/>
      <c r="F463" s="59"/>
      <c r="G463" s="59"/>
      <c r="H463" s="58"/>
      <c r="I463" s="58"/>
      <c r="J463" s="58"/>
    </row>
    <row r="464" spans="1:10" ht="15.75">
      <c r="A464" s="54"/>
      <c r="B464" s="55"/>
      <c r="C464" s="56"/>
      <c r="D464" s="59" t="s">
        <v>390</v>
      </c>
      <c r="E464" s="59"/>
      <c r="F464" s="59"/>
      <c r="G464" s="59"/>
      <c r="H464" s="58"/>
      <c r="I464" s="58"/>
      <c r="J464" s="58"/>
    </row>
    <row r="465" spans="1:10" ht="15.75">
      <c r="A465" s="29"/>
      <c r="B465" s="30"/>
      <c r="C465" s="31"/>
      <c r="D465" s="59"/>
      <c r="E465" s="59"/>
      <c r="F465" s="59"/>
      <c r="G465" s="59"/>
      <c r="H465" s="58"/>
      <c r="I465" s="58"/>
      <c r="J465" s="58"/>
    </row>
    <row r="466" spans="1:10" ht="15.75">
      <c r="A466" s="9"/>
      <c r="B466" s="9"/>
      <c r="C466" s="9"/>
      <c r="D466" s="9"/>
      <c r="E466" s="9"/>
      <c r="F466" s="9"/>
      <c r="G466" s="9"/>
      <c r="H466" s="10"/>
      <c r="I466" s="9"/>
      <c r="J466" s="9"/>
    </row>
  </sheetData>
  <sheetProtection sheet="1" objects="1" scenarios="1"/>
  <mergeCells count="1368">
    <mergeCell ref="I418:J418"/>
    <mergeCell ref="I419:J419"/>
    <mergeCell ref="I420:J420"/>
    <mergeCell ref="I421:J421"/>
    <mergeCell ref="I422:J422"/>
    <mergeCell ref="I423:J423"/>
    <mergeCell ref="I424:J424"/>
    <mergeCell ref="I425:J425"/>
    <mergeCell ref="I426:J426"/>
    <mergeCell ref="I409:J409"/>
    <mergeCell ref="I410:J410"/>
    <mergeCell ref="I411:J411"/>
    <mergeCell ref="F441:G441"/>
    <mergeCell ref="F442:G442"/>
    <mergeCell ref="I436:J436"/>
    <mergeCell ref="I437:J437"/>
    <mergeCell ref="I438:J438"/>
    <mergeCell ref="I439:J439"/>
    <mergeCell ref="I440:J440"/>
    <mergeCell ref="I441:J441"/>
    <mergeCell ref="I442:J442"/>
    <mergeCell ref="I427:J427"/>
    <mergeCell ref="I428:J428"/>
    <mergeCell ref="I429:J429"/>
    <mergeCell ref="I430:J430"/>
    <mergeCell ref="I431:J431"/>
    <mergeCell ref="I432:J432"/>
    <mergeCell ref="I433:J433"/>
    <mergeCell ref="I434:J434"/>
    <mergeCell ref="I435:J435"/>
    <mergeCell ref="I412:J412"/>
    <mergeCell ref="I413:J413"/>
    <mergeCell ref="I414:J414"/>
    <mergeCell ref="I415:J415"/>
    <mergeCell ref="I416:J416"/>
    <mergeCell ref="I417:J417"/>
    <mergeCell ref="I400:J400"/>
    <mergeCell ref="I401:J401"/>
    <mergeCell ref="I402:J402"/>
    <mergeCell ref="I403:J403"/>
    <mergeCell ref="I404:J404"/>
    <mergeCell ref="I405:J405"/>
    <mergeCell ref="I406:J406"/>
    <mergeCell ref="I407:J407"/>
    <mergeCell ref="I408:J408"/>
    <mergeCell ref="I391:J391"/>
    <mergeCell ref="I392:J392"/>
    <mergeCell ref="I393:J393"/>
    <mergeCell ref="I394:J394"/>
    <mergeCell ref="I395:J395"/>
    <mergeCell ref="I396:J396"/>
    <mergeCell ref="I397:J397"/>
    <mergeCell ref="I398:J398"/>
    <mergeCell ref="I399:J399"/>
    <mergeCell ref="I382:J382"/>
    <mergeCell ref="I383:J383"/>
    <mergeCell ref="I384:J384"/>
    <mergeCell ref="I385:J385"/>
    <mergeCell ref="I386:J386"/>
    <mergeCell ref="I387:J387"/>
    <mergeCell ref="I388:J388"/>
    <mergeCell ref="I389:J389"/>
    <mergeCell ref="I390:J390"/>
    <mergeCell ref="I373:J373"/>
    <mergeCell ref="I374:J374"/>
    <mergeCell ref="I375:J375"/>
    <mergeCell ref="I376:J376"/>
    <mergeCell ref="I377:J377"/>
    <mergeCell ref="I378:J378"/>
    <mergeCell ref="I379:J379"/>
    <mergeCell ref="I380:J380"/>
    <mergeCell ref="I381:J381"/>
    <mergeCell ref="I364:J364"/>
    <mergeCell ref="I365:J365"/>
    <mergeCell ref="I366:J366"/>
    <mergeCell ref="I367:J367"/>
    <mergeCell ref="I368:J368"/>
    <mergeCell ref="I369:J369"/>
    <mergeCell ref="I370:J370"/>
    <mergeCell ref="I371:J371"/>
    <mergeCell ref="I372:J372"/>
    <mergeCell ref="I355:J355"/>
    <mergeCell ref="I356:J356"/>
    <mergeCell ref="I357:J357"/>
    <mergeCell ref="I358:J358"/>
    <mergeCell ref="I359:J359"/>
    <mergeCell ref="I360:J360"/>
    <mergeCell ref="I361:J361"/>
    <mergeCell ref="I362:J362"/>
    <mergeCell ref="I363:J363"/>
    <mergeCell ref="I346:J346"/>
    <mergeCell ref="I347:J347"/>
    <mergeCell ref="I348:J348"/>
    <mergeCell ref="I349:J349"/>
    <mergeCell ref="I350:J350"/>
    <mergeCell ref="I351:J351"/>
    <mergeCell ref="I352:J352"/>
    <mergeCell ref="I353:J353"/>
    <mergeCell ref="I354:J354"/>
    <mergeCell ref="I337:J337"/>
    <mergeCell ref="I338:J338"/>
    <mergeCell ref="I339:J339"/>
    <mergeCell ref="I340:J340"/>
    <mergeCell ref="I341:J341"/>
    <mergeCell ref="I342:J342"/>
    <mergeCell ref="I343:J343"/>
    <mergeCell ref="I344:J344"/>
    <mergeCell ref="I345:J345"/>
    <mergeCell ref="I328:J328"/>
    <mergeCell ref="I329:J329"/>
    <mergeCell ref="I330:J330"/>
    <mergeCell ref="I331:J331"/>
    <mergeCell ref="I332:J332"/>
    <mergeCell ref="I333:J333"/>
    <mergeCell ref="I334:J334"/>
    <mergeCell ref="I335:J335"/>
    <mergeCell ref="I336:J336"/>
    <mergeCell ref="I319:J319"/>
    <mergeCell ref="I320:J320"/>
    <mergeCell ref="I321:J321"/>
    <mergeCell ref="I322:J322"/>
    <mergeCell ref="I323:J323"/>
    <mergeCell ref="I324:J324"/>
    <mergeCell ref="I325:J325"/>
    <mergeCell ref="I326:J326"/>
    <mergeCell ref="I327:J327"/>
    <mergeCell ref="I310:J310"/>
    <mergeCell ref="I311:J311"/>
    <mergeCell ref="I312:J312"/>
    <mergeCell ref="I313:J313"/>
    <mergeCell ref="I314:J314"/>
    <mergeCell ref="I315:J315"/>
    <mergeCell ref="I316:J316"/>
    <mergeCell ref="I317:J317"/>
    <mergeCell ref="I318:J318"/>
    <mergeCell ref="I301:J301"/>
    <mergeCell ref="I302:J302"/>
    <mergeCell ref="I303:J303"/>
    <mergeCell ref="I304:J304"/>
    <mergeCell ref="I305:J305"/>
    <mergeCell ref="I306:J306"/>
    <mergeCell ref="I307:J307"/>
    <mergeCell ref="I308:J308"/>
    <mergeCell ref="I309:J309"/>
    <mergeCell ref="I292:J292"/>
    <mergeCell ref="I293:J293"/>
    <mergeCell ref="I294:J294"/>
    <mergeCell ref="I295:J295"/>
    <mergeCell ref="I296:J296"/>
    <mergeCell ref="I297:J297"/>
    <mergeCell ref="I298:J298"/>
    <mergeCell ref="I299:J299"/>
    <mergeCell ref="I300:J300"/>
    <mergeCell ref="I283:J283"/>
    <mergeCell ref="I284:J284"/>
    <mergeCell ref="I285:J285"/>
    <mergeCell ref="I286:J286"/>
    <mergeCell ref="I287:J287"/>
    <mergeCell ref="I288:J288"/>
    <mergeCell ref="I289:J289"/>
    <mergeCell ref="I290:J290"/>
    <mergeCell ref="I291:J291"/>
    <mergeCell ref="I275:J275"/>
    <mergeCell ref="I276:J276"/>
    <mergeCell ref="I277:J277"/>
    <mergeCell ref="I278:J278"/>
    <mergeCell ref="I279:J279"/>
    <mergeCell ref="I280:J280"/>
    <mergeCell ref="I281:J281"/>
    <mergeCell ref="I282:J282"/>
    <mergeCell ref="I266:J266"/>
    <mergeCell ref="I267:J267"/>
    <mergeCell ref="I268:J268"/>
    <mergeCell ref="I269:J269"/>
    <mergeCell ref="I270:J270"/>
    <mergeCell ref="I271:J271"/>
    <mergeCell ref="I272:J272"/>
    <mergeCell ref="I273:J273"/>
    <mergeCell ref="I274:J274"/>
    <mergeCell ref="I257:J257"/>
    <mergeCell ref="I258:J258"/>
    <mergeCell ref="I259:J259"/>
    <mergeCell ref="I260:J260"/>
    <mergeCell ref="I261:J261"/>
    <mergeCell ref="I262:J262"/>
    <mergeCell ref="I263:J263"/>
    <mergeCell ref="I264:J264"/>
    <mergeCell ref="I265:J265"/>
    <mergeCell ref="I248:J248"/>
    <mergeCell ref="I249:J249"/>
    <mergeCell ref="I250:J250"/>
    <mergeCell ref="I251:J251"/>
    <mergeCell ref="I252:J252"/>
    <mergeCell ref="I253:J253"/>
    <mergeCell ref="I254:J254"/>
    <mergeCell ref="I255:J255"/>
    <mergeCell ref="I256:J256"/>
    <mergeCell ref="I239:J239"/>
    <mergeCell ref="I240:J240"/>
    <mergeCell ref="I241:J241"/>
    <mergeCell ref="I242:J242"/>
    <mergeCell ref="I243:J243"/>
    <mergeCell ref="I244:J244"/>
    <mergeCell ref="I245:J245"/>
    <mergeCell ref="I246:J246"/>
    <mergeCell ref="I247:J247"/>
    <mergeCell ref="I230:J230"/>
    <mergeCell ref="I231:J231"/>
    <mergeCell ref="I232:J232"/>
    <mergeCell ref="I233:J233"/>
    <mergeCell ref="I234:J234"/>
    <mergeCell ref="I235:J235"/>
    <mergeCell ref="I236:J236"/>
    <mergeCell ref="I237:J237"/>
    <mergeCell ref="I238:J238"/>
    <mergeCell ref="I221:J221"/>
    <mergeCell ref="I222:J222"/>
    <mergeCell ref="I223:J223"/>
    <mergeCell ref="I224:J224"/>
    <mergeCell ref="I225:J225"/>
    <mergeCell ref="I226:J226"/>
    <mergeCell ref="I227:J227"/>
    <mergeCell ref="I228:J228"/>
    <mergeCell ref="I229:J229"/>
    <mergeCell ref="I212:J212"/>
    <mergeCell ref="I213:J213"/>
    <mergeCell ref="I214:J214"/>
    <mergeCell ref="I215:J215"/>
    <mergeCell ref="I216:J216"/>
    <mergeCell ref="I217:J217"/>
    <mergeCell ref="I218:J218"/>
    <mergeCell ref="I219:J219"/>
    <mergeCell ref="I220:J220"/>
    <mergeCell ref="I203:J203"/>
    <mergeCell ref="I204:J204"/>
    <mergeCell ref="I205:J205"/>
    <mergeCell ref="I206:J206"/>
    <mergeCell ref="I207:J207"/>
    <mergeCell ref="I208:J208"/>
    <mergeCell ref="I209:J209"/>
    <mergeCell ref="I210:J210"/>
    <mergeCell ref="I211:J211"/>
    <mergeCell ref="I194:J194"/>
    <mergeCell ref="I195:J195"/>
    <mergeCell ref="I196:J196"/>
    <mergeCell ref="I197:J197"/>
    <mergeCell ref="I198:J198"/>
    <mergeCell ref="I199:J199"/>
    <mergeCell ref="I200:J200"/>
    <mergeCell ref="I201:J201"/>
    <mergeCell ref="I202:J202"/>
    <mergeCell ref="I185:J185"/>
    <mergeCell ref="I186:J186"/>
    <mergeCell ref="I187:J187"/>
    <mergeCell ref="I188:J188"/>
    <mergeCell ref="I189:J189"/>
    <mergeCell ref="I190:J190"/>
    <mergeCell ref="I191:J191"/>
    <mergeCell ref="I192:J192"/>
    <mergeCell ref="I193:J193"/>
    <mergeCell ref="I162:J162"/>
    <mergeCell ref="I163:J163"/>
    <mergeCell ref="I164:J164"/>
    <mergeCell ref="I165:J165"/>
    <mergeCell ref="I166:J166"/>
    <mergeCell ref="I167:J167"/>
    <mergeCell ref="I168:J168"/>
    <mergeCell ref="I169:J169"/>
    <mergeCell ref="I170:J170"/>
    <mergeCell ref="I171:J171"/>
    <mergeCell ref="I172:J172"/>
    <mergeCell ref="I173:J173"/>
    <mergeCell ref="I174:J174"/>
    <mergeCell ref="I175:J175"/>
    <mergeCell ref="I176:J176"/>
    <mergeCell ref="I177:J177"/>
    <mergeCell ref="I179:J179"/>
    <mergeCell ref="I180:J180"/>
    <mergeCell ref="I181:J181"/>
    <mergeCell ref="I182:J182"/>
    <mergeCell ref="I183:J183"/>
    <mergeCell ref="I184:J184"/>
    <mergeCell ref="I178:J178"/>
    <mergeCell ref="F406:G406"/>
    <mergeCell ref="F407:G407"/>
    <mergeCell ref="F408:G408"/>
    <mergeCell ref="F409:G409"/>
    <mergeCell ref="F410:G410"/>
    <mergeCell ref="F411:G411"/>
    <mergeCell ref="F412:G412"/>
    <mergeCell ref="F413:G413"/>
    <mergeCell ref="F414:G414"/>
    <mergeCell ref="F397:G397"/>
    <mergeCell ref="F398:G398"/>
    <mergeCell ref="F399:G399"/>
    <mergeCell ref="F400:G400"/>
    <mergeCell ref="F401:G401"/>
    <mergeCell ref="F402:G402"/>
    <mergeCell ref="F434:G434"/>
    <mergeCell ref="F403:G403"/>
    <mergeCell ref="F404:G404"/>
    <mergeCell ref="F405:G405"/>
    <mergeCell ref="F435:G435"/>
    <mergeCell ref="F436:G436"/>
    <mergeCell ref="F437:G437"/>
    <mergeCell ref="F438:G438"/>
    <mergeCell ref="F439:G439"/>
    <mergeCell ref="F440:G440"/>
    <mergeCell ref="F424:G424"/>
    <mergeCell ref="F425:G425"/>
    <mergeCell ref="F426:G426"/>
    <mergeCell ref="F427:G427"/>
    <mergeCell ref="F428:G428"/>
    <mergeCell ref="F429:G429"/>
    <mergeCell ref="F430:G430"/>
    <mergeCell ref="F431:G431"/>
    <mergeCell ref="F432:G432"/>
    <mergeCell ref="F415:G415"/>
    <mergeCell ref="F416:G416"/>
    <mergeCell ref="F417:G417"/>
    <mergeCell ref="F418:G418"/>
    <mergeCell ref="F419:G419"/>
    <mergeCell ref="F420:G420"/>
    <mergeCell ref="F421:G421"/>
    <mergeCell ref="F422:G422"/>
    <mergeCell ref="F423:G423"/>
    <mergeCell ref="F433:G433"/>
    <mergeCell ref="F388:G388"/>
    <mergeCell ref="F389:G389"/>
    <mergeCell ref="F390:G390"/>
    <mergeCell ref="F391:G391"/>
    <mergeCell ref="F392:G392"/>
    <mergeCell ref="F393:G393"/>
    <mergeCell ref="F394:G394"/>
    <mergeCell ref="F395:G395"/>
    <mergeCell ref="F396:G396"/>
    <mergeCell ref="F379:G379"/>
    <mergeCell ref="F380:G380"/>
    <mergeCell ref="F381:G381"/>
    <mergeCell ref="F382:G382"/>
    <mergeCell ref="F383:G383"/>
    <mergeCell ref="F384:G384"/>
    <mergeCell ref="F385:G385"/>
    <mergeCell ref="F386:G386"/>
    <mergeCell ref="F387:G387"/>
    <mergeCell ref="F370:G370"/>
    <mergeCell ref="F371:G371"/>
    <mergeCell ref="F372:G372"/>
    <mergeCell ref="F373:G373"/>
    <mergeCell ref="F374:G374"/>
    <mergeCell ref="F375:G375"/>
    <mergeCell ref="F376:G376"/>
    <mergeCell ref="F377:G377"/>
    <mergeCell ref="F378:G378"/>
    <mergeCell ref="F361:G361"/>
    <mergeCell ref="F362:G362"/>
    <mergeCell ref="F363:G363"/>
    <mergeCell ref="F364:G364"/>
    <mergeCell ref="F365:G365"/>
    <mergeCell ref="F366:G366"/>
    <mergeCell ref="F367:G367"/>
    <mergeCell ref="F368:G368"/>
    <mergeCell ref="F369:G369"/>
    <mergeCell ref="F352:G352"/>
    <mergeCell ref="F353:G353"/>
    <mergeCell ref="F354:G354"/>
    <mergeCell ref="F355:G355"/>
    <mergeCell ref="F356:G356"/>
    <mergeCell ref="F357:G357"/>
    <mergeCell ref="F358:G358"/>
    <mergeCell ref="F359:G359"/>
    <mergeCell ref="F360:G360"/>
    <mergeCell ref="F343:G343"/>
    <mergeCell ref="F344:G344"/>
    <mergeCell ref="F345:G345"/>
    <mergeCell ref="F346:G346"/>
    <mergeCell ref="F347:G347"/>
    <mergeCell ref="F348:G348"/>
    <mergeCell ref="F349:G349"/>
    <mergeCell ref="F350:G350"/>
    <mergeCell ref="F351:G351"/>
    <mergeCell ref="F334:G334"/>
    <mergeCell ref="F335:G335"/>
    <mergeCell ref="F336:G336"/>
    <mergeCell ref="F337:G337"/>
    <mergeCell ref="F338:G338"/>
    <mergeCell ref="F339:G339"/>
    <mergeCell ref="F340:G340"/>
    <mergeCell ref="F341:G341"/>
    <mergeCell ref="F342:G342"/>
    <mergeCell ref="F325:G325"/>
    <mergeCell ref="F326:G326"/>
    <mergeCell ref="F327:G327"/>
    <mergeCell ref="F328:G328"/>
    <mergeCell ref="F329:G329"/>
    <mergeCell ref="F330:G330"/>
    <mergeCell ref="F331:G331"/>
    <mergeCell ref="F332:G332"/>
    <mergeCell ref="F333:G333"/>
    <mergeCell ref="F316:G316"/>
    <mergeCell ref="F317:G317"/>
    <mergeCell ref="F318:G318"/>
    <mergeCell ref="F319:G319"/>
    <mergeCell ref="F320:G320"/>
    <mergeCell ref="F321:G321"/>
    <mergeCell ref="F322:G322"/>
    <mergeCell ref="F323:G323"/>
    <mergeCell ref="F324:G324"/>
    <mergeCell ref="F307:G307"/>
    <mergeCell ref="F308:G308"/>
    <mergeCell ref="F309:G309"/>
    <mergeCell ref="F310:G310"/>
    <mergeCell ref="F311:G311"/>
    <mergeCell ref="F312:G312"/>
    <mergeCell ref="F313:G313"/>
    <mergeCell ref="F314:G314"/>
    <mergeCell ref="F315:G315"/>
    <mergeCell ref="F298:G298"/>
    <mergeCell ref="F299:G299"/>
    <mergeCell ref="F300:G300"/>
    <mergeCell ref="F301:G301"/>
    <mergeCell ref="F302:G302"/>
    <mergeCell ref="F303:G303"/>
    <mergeCell ref="F304:G304"/>
    <mergeCell ref="F305:G305"/>
    <mergeCell ref="F306:G306"/>
    <mergeCell ref="F289:G289"/>
    <mergeCell ref="F290:G290"/>
    <mergeCell ref="F291:G291"/>
    <mergeCell ref="F292:G292"/>
    <mergeCell ref="F293:G293"/>
    <mergeCell ref="F294:G294"/>
    <mergeCell ref="F295:G295"/>
    <mergeCell ref="F296:G296"/>
    <mergeCell ref="F297:G297"/>
    <mergeCell ref="F281:G281"/>
    <mergeCell ref="F282:G282"/>
    <mergeCell ref="F283:G283"/>
    <mergeCell ref="F284:G284"/>
    <mergeCell ref="F285:G285"/>
    <mergeCell ref="F286:G286"/>
    <mergeCell ref="F287:G287"/>
    <mergeCell ref="F288:G288"/>
    <mergeCell ref="F272:G272"/>
    <mergeCell ref="F273:G273"/>
    <mergeCell ref="F274:G274"/>
    <mergeCell ref="F275:G275"/>
    <mergeCell ref="F276:G276"/>
    <mergeCell ref="F277:G277"/>
    <mergeCell ref="F278:G278"/>
    <mergeCell ref="F279:G279"/>
    <mergeCell ref="F280:G280"/>
    <mergeCell ref="F263:G263"/>
    <mergeCell ref="F264:G264"/>
    <mergeCell ref="F265:G265"/>
    <mergeCell ref="F266:G266"/>
    <mergeCell ref="F267:G267"/>
    <mergeCell ref="F268:G268"/>
    <mergeCell ref="F269:G269"/>
    <mergeCell ref="F270:G270"/>
    <mergeCell ref="F271:G271"/>
    <mergeCell ref="F254:G254"/>
    <mergeCell ref="F255:G255"/>
    <mergeCell ref="F256:G256"/>
    <mergeCell ref="F257:G257"/>
    <mergeCell ref="F258:G258"/>
    <mergeCell ref="F259:G259"/>
    <mergeCell ref="F260:G260"/>
    <mergeCell ref="F261:G261"/>
    <mergeCell ref="F262:G262"/>
    <mergeCell ref="F245:G245"/>
    <mergeCell ref="F246:G246"/>
    <mergeCell ref="F247:G247"/>
    <mergeCell ref="F248:G248"/>
    <mergeCell ref="F249:G249"/>
    <mergeCell ref="F250:G250"/>
    <mergeCell ref="F251:G251"/>
    <mergeCell ref="F252:G252"/>
    <mergeCell ref="F253:G253"/>
    <mergeCell ref="F236:G236"/>
    <mergeCell ref="F237:G237"/>
    <mergeCell ref="F238:G238"/>
    <mergeCell ref="F239:G239"/>
    <mergeCell ref="F240:G240"/>
    <mergeCell ref="F241:G241"/>
    <mergeCell ref="F242:G242"/>
    <mergeCell ref="F243:G243"/>
    <mergeCell ref="F244:G244"/>
    <mergeCell ref="F227:G227"/>
    <mergeCell ref="F228:G228"/>
    <mergeCell ref="F229:G229"/>
    <mergeCell ref="F230:G230"/>
    <mergeCell ref="F231:G231"/>
    <mergeCell ref="F232:G232"/>
    <mergeCell ref="F233:G233"/>
    <mergeCell ref="F234:G234"/>
    <mergeCell ref="F235:G235"/>
    <mergeCell ref="F218:G218"/>
    <mergeCell ref="F219:G219"/>
    <mergeCell ref="F220:G220"/>
    <mergeCell ref="F221:G221"/>
    <mergeCell ref="F222:G222"/>
    <mergeCell ref="F223:G223"/>
    <mergeCell ref="F224:G224"/>
    <mergeCell ref="F225:G225"/>
    <mergeCell ref="F226:G226"/>
    <mergeCell ref="F209:G209"/>
    <mergeCell ref="F210:G210"/>
    <mergeCell ref="F211:G211"/>
    <mergeCell ref="F212:G212"/>
    <mergeCell ref="F213:G213"/>
    <mergeCell ref="F214:G214"/>
    <mergeCell ref="F215:G215"/>
    <mergeCell ref="F216:G216"/>
    <mergeCell ref="F217:G217"/>
    <mergeCell ref="F200:G200"/>
    <mergeCell ref="F201:G201"/>
    <mergeCell ref="F202:G202"/>
    <mergeCell ref="F203:G203"/>
    <mergeCell ref="F204:G204"/>
    <mergeCell ref="F205:G205"/>
    <mergeCell ref="F206:G206"/>
    <mergeCell ref="F207:G207"/>
    <mergeCell ref="F208:G208"/>
    <mergeCell ref="F177:G177"/>
    <mergeCell ref="F179:G179"/>
    <mergeCell ref="F191:G191"/>
    <mergeCell ref="F192:G192"/>
    <mergeCell ref="F193:G193"/>
    <mergeCell ref="F194:G194"/>
    <mergeCell ref="F195:G195"/>
    <mergeCell ref="F196:G196"/>
    <mergeCell ref="F197:G197"/>
    <mergeCell ref="F178:G178"/>
    <mergeCell ref="F180:G180"/>
    <mergeCell ref="F181:G181"/>
    <mergeCell ref="F198:G198"/>
    <mergeCell ref="F199:G199"/>
    <mergeCell ref="F182:G182"/>
    <mergeCell ref="F183:G183"/>
    <mergeCell ref="F184:G184"/>
    <mergeCell ref="F185:G185"/>
    <mergeCell ref="F186:G186"/>
    <mergeCell ref="F187:G187"/>
    <mergeCell ref="F188:G188"/>
    <mergeCell ref="F189:G189"/>
    <mergeCell ref="F190:G190"/>
    <mergeCell ref="C436:E436"/>
    <mergeCell ref="C437:E437"/>
    <mergeCell ref="C438:E438"/>
    <mergeCell ref="C439:E439"/>
    <mergeCell ref="C440:E440"/>
    <mergeCell ref="C441:E441"/>
    <mergeCell ref="C442:E442"/>
    <mergeCell ref="C427:E427"/>
    <mergeCell ref="C428:E428"/>
    <mergeCell ref="C429:E429"/>
    <mergeCell ref="C430:E430"/>
    <mergeCell ref="C431:E431"/>
    <mergeCell ref="C432:E432"/>
    <mergeCell ref="C433:E433"/>
    <mergeCell ref="C434:E434"/>
    <mergeCell ref="C435:E435"/>
    <mergeCell ref="C418:E418"/>
    <mergeCell ref="C419:E419"/>
    <mergeCell ref="C420:E420"/>
    <mergeCell ref="C421:E421"/>
    <mergeCell ref="C422:E422"/>
    <mergeCell ref="C423:E423"/>
    <mergeCell ref="C424:E424"/>
    <mergeCell ref="C425:E425"/>
    <mergeCell ref="C426:E426"/>
    <mergeCell ref="C409:E409"/>
    <mergeCell ref="C410:E410"/>
    <mergeCell ref="C411:E411"/>
    <mergeCell ref="C412:E412"/>
    <mergeCell ref="C413:E413"/>
    <mergeCell ref="C414:E414"/>
    <mergeCell ref="C415:E415"/>
    <mergeCell ref="C416:E416"/>
    <mergeCell ref="C417:E417"/>
    <mergeCell ref="C400:E400"/>
    <mergeCell ref="C401:E401"/>
    <mergeCell ref="C402:E402"/>
    <mergeCell ref="C403:E403"/>
    <mergeCell ref="C404:E404"/>
    <mergeCell ref="C405:E405"/>
    <mergeCell ref="C406:E406"/>
    <mergeCell ref="C407:E407"/>
    <mergeCell ref="C408:E408"/>
    <mergeCell ref="C391:E391"/>
    <mergeCell ref="C392:E392"/>
    <mergeCell ref="C393:E393"/>
    <mergeCell ref="C394:E394"/>
    <mergeCell ref="C395:E395"/>
    <mergeCell ref="C396:E396"/>
    <mergeCell ref="C397:E397"/>
    <mergeCell ref="C398:E398"/>
    <mergeCell ref="C399:E399"/>
    <mergeCell ref="C382:E382"/>
    <mergeCell ref="C383:E383"/>
    <mergeCell ref="C384:E384"/>
    <mergeCell ref="C385:E385"/>
    <mergeCell ref="C386:E386"/>
    <mergeCell ref="C387:E387"/>
    <mergeCell ref="C388:E388"/>
    <mergeCell ref="C389:E389"/>
    <mergeCell ref="C390:E390"/>
    <mergeCell ref="C373:E373"/>
    <mergeCell ref="C374:E374"/>
    <mergeCell ref="C375:E375"/>
    <mergeCell ref="C376:E376"/>
    <mergeCell ref="C377:E377"/>
    <mergeCell ref="C378:E378"/>
    <mergeCell ref="C379:E379"/>
    <mergeCell ref="C380:E380"/>
    <mergeCell ref="C381:E381"/>
    <mergeCell ref="C364:E364"/>
    <mergeCell ref="C365:E365"/>
    <mergeCell ref="C366:E366"/>
    <mergeCell ref="C367:E367"/>
    <mergeCell ref="C368:E368"/>
    <mergeCell ref="C369:E369"/>
    <mergeCell ref="C370:E370"/>
    <mergeCell ref="C371:E371"/>
    <mergeCell ref="C372:E372"/>
    <mergeCell ref="C355:E355"/>
    <mergeCell ref="C356:E356"/>
    <mergeCell ref="C357:E357"/>
    <mergeCell ref="C358:E358"/>
    <mergeCell ref="C359:E359"/>
    <mergeCell ref="C360:E360"/>
    <mergeCell ref="C361:E361"/>
    <mergeCell ref="C362:E362"/>
    <mergeCell ref="C363:E363"/>
    <mergeCell ref="C346:E346"/>
    <mergeCell ref="C347:E347"/>
    <mergeCell ref="C348:E348"/>
    <mergeCell ref="C349:E349"/>
    <mergeCell ref="C350:E350"/>
    <mergeCell ref="C351:E351"/>
    <mergeCell ref="C352:E352"/>
    <mergeCell ref="C353:E353"/>
    <mergeCell ref="C354:E354"/>
    <mergeCell ref="C337:E337"/>
    <mergeCell ref="C338:E338"/>
    <mergeCell ref="C339:E339"/>
    <mergeCell ref="C340:E340"/>
    <mergeCell ref="C341:E341"/>
    <mergeCell ref="C342:E342"/>
    <mergeCell ref="C343:E343"/>
    <mergeCell ref="C344:E344"/>
    <mergeCell ref="C345:E345"/>
    <mergeCell ref="C328:E328"/>
    <mergeCell ref="C329:E329"/>
    <mergeCell ref="C330:E330"/>
    <mergeCell ref="C331:E331"/>
    <mergeCell ref="C332:E332"/>
    <mergeCell ref="C333:E333"/>
    <mergeCell ref="C334:E334"/>
    <mergeCell ref="C335:E335"/>
    <mergeCell ref="C336:E336"/>
    <mergeCell ref="C319:E319"/>
    <mergeCell ref="C320:E320"/>
    <mergeCell ref="C321:E321"/>
    <mergeCell ref="C322:E322"/>
    <mergeCell ref="C323:E323"/>
    <mergeCell ref="C324:E324"/>
    <mergeCell ref="C325:E325"/>
    <mergeCell ref="C326:E326"/>
    <mergeCell ref="C327:E327"/>
    <mergeCell ref="C310:E310"/>
    <mergeCell ref="C311:E311"/>
    <mergeCell ref="C312:E312"/>
    <mergeCell ref="C313:E313"/>
    <mergeCell ref="C314:E314"/>
    <mergeCell ref="C315:E315"/>
    <mergeCell ref="C316:E316"/>
    <mergeCell ref="C317:E317"/>
    <mergeCell ref="C318:E318"/>
    <mergeCell ref="C301:E301"/>
    <mergeCell ref="C302:E302"/>
    <mergeCell ref="C303:E303"/>
    <mergeCell ref="C304:E304"/>
    <mergeCell ref="C305:E305"/>
    <mergeCell ref="C306:E306"/>
    <mergeCell ref="C307:E307"/>
    <mergeCell ref="C308:E308"/>
    <mergeCell ref="C309:E309"/>
    <mergeCell ref="C292:E292"/>
    <mergeCell ref="C293:E293"/>
    <mergeCell ref="C294:E294"/>
    <mergeCell ref="C295:E295"/>
    <mergeCell ref="C296:E296"/>
    <mergeCell ref="C297:E297"/>
    <mergeCell ref="C298:E298"/>
    <mergeCell ref="C299:E299"/>
    <mergeCell ref="C300:E300"/>
    <mergeCell ref="C283:E283"/>
    <mergeCell ref="C284:E284"/>
    <mergeCell ref="C285:E285"/>
    <mergeCell ref="C286:E286"/>
    <mergeCell ref="C287:E287"/>
    <mergeCell ref="C288:E288"/>
    <mergeCell ref="C289:E289"/>
    <mergeCell ref="C290:E290"/>
    <mergeCell ref="C291:E291"/>
    <mergeCell ref="C275:E275"/>
    <mergeCell ref="C276:E276"/>
    <mergeCell ref="C277:E277"/>
    <mergeCell ref="C278:E278"/>
    <mergeCell ref="C279:E279"/>
    <mergeCell ref="C280:E280"/>
    <mergeCell ref="C281:E281"/>
    <mergeCell ref="C282:E282"/>
    <mergeCell ref="C266:E266"/>
    <mergeCell ref="C267:E267"/>
    <mergeCell ref="C268:E268"/>
    <mergeCell ref="C269:E269"/>
    <mergeCell ref="C270:E270"/>
    <mergeCell ref="C271:E271"/>
    <mergeCell ref="C272:E272"/>
    <mergeCell ref="C273:E273"/>
    <mergeCell ref="C274:E274"/>
    <mergeCell ref="C257:E257"/>
    <mergeCell ref="C258:E258"/>
    <mergeCell ref="C259:E259"/>
    <mergeCell ref="C260:E260"/>
    <mergeCell ref="C261:E261"/>
    <mergeCell ref="C262:E262"/>
    <mergeCell ref="C263:E263"/>
    <mergeCell ref="C264:E264"/>
    <mergeCell ref="C265:E265"/>
    <mergeCell ref="C248:E248"/>
    <mergeCell ref="C249:E249"/>
    <mergeCell ref="C250:E250"/>
    <mergeCell ref="C251:E251"/>
    <mergeCell ref="C252:E252"/>
    <mergeCell ref="C253:E253"/>
    <mergeCell ref="C254:E254"/>
    <mergeCell ref="C255:E255"/>
    <mergeCell ref="C256:E256"/>
    <mergeCell ref="C239:E239"/>
    <mergeCell ref="C240:E240"/>
    <mergeCell ref="C241:E241"/>
    <mergeCell ref="C242:E242"/>
    <mergeCell ref="C243:E243"/>
    <mergeCell ref="C244:E244"/>
    <mergeCell ref="C245:E245"/>
    <mergeCell ref="C246:E246"/>
    <mergeCell ref="C247:E247"/>
    <mergeCell ref="C230:E230"/>
    <mergeCell ref="C231:E231"/>
    <mergeCell ref="C232:E232"/>
    <mergeCell ref="C233:E233"/>
    <mergeCell ref="C234:E234"/>
    <mergeCell ref="C235:E235"/>
    <mergeCell ref="C236:E236"/>
    <mergeCell ref="C237:E237"/>
    <mergeCell ref="C238:E238"/>
    <mergeCell ref="C221:E221"/>
    <mergeCell ref="C222:E222"/>
    <mergeCell ref="C223:E223"/>
    <mergeCell ref="C224:E224"/>
    <mergeCell ref="C225:E225"/>
    <mergeCell ref="C226:E226"/>
    <mergeCell ref="C227:E227"/>
    <mergeCell ref="C228:E228"/>
    <mergeCell ref="C229:E229"/>
    <mergeCell ref="C212:E212"/>
    <mergeCell ref="C213:E213"/>
    <mergeCell ref="C214:E214"/>
    <mergeCell ref="C215:E215"/>
    <mergeCell ref="C216:E216"/>
    <mergeCell ref="C217:E217"/>
    <mergeCell ref="C218:E218"/>
    <mergeCell ref="C219:E219"/>
    <mergeCell ref="C220:E220"/>
    <mergeCell ref="C203:E203"/>
    <mergeCell ref="C204:E204"/>
    <mergeCell ref="C205:E205"/>
    <mergeCell ref="C206:E206"/>
    <mergeCell ref="C207:E207"/>
    <mergeCell ref="C208:E208"/>
    <mergeCell ref="C209:E209"/>
    <mergeCell ref="C210:E210"/>
    <mergeCell ref="C211:E211"/>
    <mergeCell ref="C194:E194"/>
    <mergeCell ref="C195:E195"/>
    <mergeCell ref="C196:E196"/>
    <mergeCell ref="C197:E197"/>
    <mergeCell ref="C198:E198"/>
    <mergeCell ref="C199:E199"/>
    <mergeCell ref="C200:E200"/>
    <mergeCell ref="C201:E201"/>
    <mergeCell ref="C202:E202"/>
    <mergeCell ref="C185:E185"/>
    <mergeCell ref="C186:E186"/>
    <mergeCell ref="C187:E187"/>
    <mergeCell ref="C188:E188"/>
    <mergeCell ref="C189:E189"/>
    <mergeCell ref="C190:E190"/>
    <mergeCell ref="C191:E191"/>
    <mergeCell ref="C192:E192"/>
    <mergeCell ref="C193:E193"/>
    <mergeCell ref="C177:E177"/>
    <mergeCell ref="C179:E179"/>
    <mergeCell ref="C180:E180"/>
    <mergeCell ref="C181:E181"/>
    <mergeCell ref="C182:E182"/>
    <mergeCell ref="C183:E183"/>
    <mergeCell ref="C184:E184"/>
    <mergeCell ref="C178:E178"/>
    <mergeCell ref="C166:E166"/>
    <mergeCell ref="C167:E167"/>
    <mergeCell ref="C168:E168"/>
    <mergeCell ref="C169:E169"/>
    <mergeCell ref="C170:E170"/>
    <mergeCell ref="C171:E171"/>
    <mergeCell ref="C172:E172"/>
    <mergeCell ref="C173:E173"/>
    <mergeCell ref="C174:E174"/>
    <mergeCell ref="C162:E162"/>
    <mergeCell ref="C163:E163"/>
    <mergeCell ref="C164:E164"/>
    <mergeCell ref="C165:E165"/>
    <mergeCell ref="F160:G160"/>
    <mergeCell ref="F161:G161"/>
    <mergeCell ref="C157:E157"/>
    <mergeCell ref="C158:E158"/>
    <mergeCell ref="C159:E159"/>
    <mergeCell ref="C160:E160"/>
    <mergeCell ref="C161:E161"/>
    <mergeCell ref="F162:G162"/>
    <mergeCell ref="F163:G163"/>
    <mergeCell ref="F164:G164"/>
    <mergeCell ref="F165:G165"/>
    <mergeCell ref="C175:E175"/>
    <mergeCell ref="C176:E176"/>
    <mergeCell ref="F169:G169"/>
    <mergeCell ref="F170:G170"/>
    <mergeCell ref="F171:G171"/>
    <mergeCell ref="F172:G172"/>
    <mergeCell ref="F173:G173"/>
    <mergeCell ref="F174:G174"/>
    <mergeCell ref="F175:G175"/>
    <mergeCell ref="F176:G176"/>
    <mergeCell ref="F166:G166"/>
    <mergeCell ref="F167:G167"/>
    <mergeCell ref="F168:G168"/>
    <mergeCell ref="I148:J148"/>
    <mergeCell ref="I149:J149"/>
    <mergeCell ref="I150:J150"/>
    <mergeCell ref="I151:J151"/>
    <mergeCell ref="I152:J152"/>
    <mergeCell ref="I153:J153"/>
    <mergeCell ref="I154:J154"/>
    <mergeCell ref="I155:J155"/>
    <mergeCell ref="I156:J156"/>
    <mergeCell ref="I139:J139"/>
    <mergeCell ref="I140:J140"/>
    <mergeCell ref="I141:J141"/>
    <mergeCell ref="I142:J142"/>
    <mergeCell ref="I143:J143"/>
    <mergeCell ref="I144:J144"/>
    <mergeCell ref="I145:J145"/>
    <mergeCell ref="I146:J146"/>
    <mergeCell ref="I147:J147"/>
    <mergeCell ref="F147:G147"/>
    <mergeCell ref="I157:J157"/>
    <mergeCell ref="I158:J158"/>
    <mergeCell ref="I159:J159"/>
    <mergeCell ref="I160:J160"/>
    <mergeCell ref="I161:J161"/>
    <mergeCell ref="I130:J130"/>
    <mergeCell ref="I131:J131"/>
    <mergeCell ref="I132:J132"/>
    <mergeCell ref="I133:J133"/>
    <mergeCell ref="I134:J134"/>
    <mergeCell ref="I135:J135"/>
    <mergeCell ref="I136:J136"/>
    <mergeCell ref="I137:J137"/>
    <mergeCell ref="I138:J138"/>
    <mergeCell ref="I121:J121"/>
    <mergeCell ref="I122:J122"/>
    <mergeCell ref="I123:J123"/>
    <mergeCell ref="I124:J124"/>
    <mergeCell ref="I125:J125"/>
    <mergeCell ref="I126:J126"/>
    <mergeCell ref="I127:J127"/>
    <mergeCell ref="I128:J128"/>
    <mergeCell ref="I129:J129"/>
    <mergeCell ref="I111:J111"/>
    <mergeCell ref="I112:J112"/>
    <mergeCell ref="I113:J113"/>
    <mergeCell ref="I114:J114"/>
    <mergeCell ref="I115:J115"/>
    <mergeCell ref="I116:J116"/>
    <mergeCell ref="I117:J117"/>
    <mergeCell ref="I118:J118"/>
    <mergeCell ref="I119:J119"/>
    <mergeCell ref="I120:J120"/>
    <mergeCell ref="I93:J93"/>
    <mergeCell ref="I94:J94"/>
    <mergeCell ref="I95:J95"/>
    <mergeCell ref="I96:J96"/>
    <mergeCell ref="I97:J97"/>
    <mergeCell ref="I98:J98"/>
    <mergeCell ref="I99:J99"/>
    <mergeCell ref="I100:J100"/>
    <mergeCell ref="I101:J101"/>
    <mergeCell ref="I102:J102"/>
    <mergeCell ref="I103:J103"/>
    <mergeCell ref="I104:J104"/>
    <mergeCell ref="I105:J105"/>
    <mergeCell ref="I106:J106"/>
    <mergeCell ref="I107:J107"/>
    <mergeCell ref="I108:J108"/>
    <mergeCell ref="I109:J109"/>
    <mergeCell ref="I110:J110"/>
    <mergeCell ref="F102:G102"/>
    <mergeCell ref="F103:G103"/>
    <mergeCell ref="F104:G104"/>
    <mergeCell ref="F105:G105"/>
    <mergeCell ref="F106:G106"/>
    <mergeCell ref="F107:G107"/>
    <mergeCell ref="F108:G108"/>
    <mergeCell ref="F109:G109"/>
    <mergeCell ref="F157:G157"/>
    <mergeCell ref="F158:G158"/>
    <mergeCell ref="F159:G159"/>
    <mergeCell ref="F124:G124"/>
    <mergeCell ref="F125:G125"/>
    <mergeCell ref="F126:G126"/>
    <mergeCell ref="F127:G127"/>
    <mergeCell ref="F128:G128"/>
    <mergeCell ref="F129:G129"/>
    <mergeCell ref="F112:G112"/>
    <mergeCell ref="F113:G113"/>
    <mergeCell ref="F114:G114"/>
    <mergeCell ref="F115:G115"/>
    <mergeCell ref="F116:G116"/>
    <mergeCell ref="F117:G117"/>
    <mergeCell ref="F118:G118"/>
    <mergeCell ref="F119:G119"/>
    <mergeCell ref="F120:G120"/>
    <mergeCell ref="F153:G153"/>
    <mergeCell ref="F154:G154"/>
    <mergeCell ref="F155:G155"/>
    <mergeCell ref="F156:G156"/>
    <mergeCell ref="F139:G139"/>
    <mergeCell ref="F140:G140"/>
    <mergeCell ref="F148:G148"/>
    <mergeCell ref="F149:G149"/>
    <mergeCell ref="F150:G150"/>
    <mergeCell ref="F151:G151"/>
    <mergeCell ref="F152:G152"/>
    <mergeCell ref="F121:G121"/>
    <mergeCell ref="F122:G122"/>
    <mergeCell ref="F123:G123"/>
    <mergeCell ref="F110:G110"/>
    <mergeCell ref="F111:G111"/>
    <mergeCell ref="F130:G130"/>
    <mergeCell ref="F131:G131"/>
    <mergeCell ref="F132:G132"/>
    <mergeCell ref="F133:G133"/>
    <mergeCell ref="F134:G134"/>
    <mergeCell ref="F135:G135"/>
    <mergeCell ref="F136:G136"/>
    <mergeCell ref="F137:G137"/>
    <mergeCell ref="F138:G138"/>
    <mergeCell ref="F141:G141"/>
    <mergeCell ref="F142:G142"/>
    <mergeCell ref="F143:G143"/>
    <mergeCell ref="F144:G144"/>
    <mergeCell ref="F145:G145"/>
    <mergeCell ref="F146:G146"/>
    <mergeCell ref="C148:E148"/>
    <mergeCell ref="C149:E149"/>
    <mergeCell ref="C150:E150"/>
    <mergeCell ref="C151:E151"/>
    <mergeCell ref="C152:E152"/>
    <mergeCell ref="C153:E153"/>
    <mergeCell ref="C154:E154"/>
    <mergeCell ref="C155:E155"/>
    <mergeCell ref="C156:E156"/>
    <mergeCell ref="C139:E139"/>
    <mergeCell ref="C140:E140"/>
    <mergeCell ref="C141:E141"/>
    <mergeCell ref="C142:E142"/>
    <mergeCell ref="C143:E143"/>
    <mergeCell ref="C144:E144"/>
    <mergeCell ref="C145:E145"/>
    <mergeCell ref="C146:E146"/>
    <mergeCell ref="C147:E147"/>
    <mergeCell ref="C130:E130"/>
    <mergeCell ref="C131:E131"/>
    <mergeCell ref="C132:E132"/>
    <mergeCell ref="C133:E133"/>
    <mergeCell ref="C134:E134"/>
    <mergeCell ref="C135:E135"/>
    <mergeCell ref="C136:E136"/>
    <mergeCell ref="C137:E137"/>
    <mergeCell ref="C138:E138"/>
    <mergeCell ref="C121:E121"/>
    <mergeCell ref="C122:E122"/>
    <mergeCell ref="C123:E123"/>
    <mergeCell ref="C124:E124"/>
    <mergeCell ref="C125:E125"/>
    <mergeCell ref="C126:E126"/>
    <mergeCell ref="C127:E127"/>
    <mergeCell ref="C128:E128"/>
    <mergeCell ref="C129:E129"/>
    <mergeCell ref="C112:E112"/>
    <mergeCell ref="C113:E113"/>
    <mergeCell ref="C114:E114"/>
    <mergeCell ref="C115:E115"/>
    <mergeCell ref="C116:E116"/>
    <mergeCell ref="C117:E117"/>
    <mergeCell ref="C118:E118"/>
    <mergeCell ref="C119:E119"/>
    <mergeCell ref="C120:E120"/>
    <mergeCell ref="C103:E103"/>
    <mergeCell ref="C104:E104"/>
    <mergeCell ref="C105:E105"/>
    <mergeCell ref="C106:E106"/>
    <mergeCell ref="C107:E107"/>
    <mergeCell ref="C108:E108"/>
    <mergeCell ref="C109:E109"/>
    <mergeCell ref="C110:E110"/>
    <mergeCell ref="C111:E111"/>
    <mergeCell ref="C94:E94"/>
    <mergeCell ref="C95:E95"/>
    <mergeCell ref="C96:E96"/>
    <mergeCell ref="C97:E97"/>
    <mergeCell ref="C98:E98"/>
    <mergeCell ref="C99:E99"/>
    <mergeCell ref="C100:E100"/>
    <mergeCell ref="C101:E101"/>
    <mergeCell ref="C102:E102"/>
    <mergeCell ref="I85:J85"/>
    <mergeCell ref="I86:J86"/>
    <mergeCell ref="I87:J87"/>
    <mergeCell ref="I88:J88"/>
    <mergeCell ref="I89:J89"/>
    <mergeCell ref="I90:J90"/>
    <mergeCell ref="I91:J91"/>
    <mergeCell ref="I92:J92"/>
    <mergeCell ref="C93:E93"/>
    <mergeCell ref="F88:G88"/>
    <mergeCell ref="F89:G89"/>
    <mergeCell ref="F90:G90"/>
    <mergeCell ref="F91:G91"/>
    <mergeCell ref="F92:G92"/>
    <mergeCell ref="F93:G93"/>
    <mergeCell ref="F94:G94"/>
    <mergeCell ref="F95:G95"/>
    <mergeCell ref="F96:G96"/>
    <mergeCell ref="F97:G97"/>
    <mergeCell ref="F98:G98"/>
    <mergeCell ref="F99:G99"/>
    <mergeCell ref="F100:G100"/>
    <mergeCell ref="F101:G101"/>
    <mergeCell ref="I76:J76"/>
    <mergeCell ref="I77:J77"/>
    <mergeCell ref="I78:J78"/>
    <mergeCell ref="I79:J79"/>
    <mergeCell ref="I80:J80"/>
    <mergeCell ref="I81:J81"/>
    <mergeCell ref="I82:J82"/>
    <mergeCell ref="I83:J83"/>
    <mergeCell ref="I84:J84"/>
    <mergeCell ref="I67:J67"/>
    <mergeCell ref="I68:J68"/>
    <mergeCell ref="I69:J69"/>
    <mergeCell ref="I70:J70"/>
    <mergeCell ref="I71:J71"/>
    <mergeCell ref="I72:J72"/>
    <mergeCell ref="I73:J73"/>
    <mergeCell ref="I74:J74"/>
    <mergeCell ref="I75:J75"/>
    <mergeCell ref="I27:J27"/>
    <mergeCell ref="I28:J28"/>
    <mergeCell ref="I29:J29"/>
    <mergeCell ref="I30:J30"/>
    <mergeCell ref="I31:J31"/>
    <mergeCell ref="I32:J32"/>
    <mergeCell ref="I33:J33"/>
    <mergeCell ref="I34:J34"/>
    <mergeCell ref="I35:J35"/>
    <mergeCell ref="I36:J36"/>
    <mergeCell ref="I37:J37"/>
    <mergeCell ref="I38:J38"/>
    <mergeCell ref="I39:J39"/>
    <mergeCell ref="I40:J40"/>
    <mergeCell ref="I41:J41"/>
    <mergeCell ref="I42:J42"/>
    <mergeCell ref="I43:J43"/>
    <mergeCell ref="F62:G62"/>
    <mergeCell ref="F63:G63"/>
    <mergeCell ref="F64:G64"/>
    <mergeCell ref="F65:G65"/>
    <mergeCell ref="F66:G66"/>
    <mergeCell ref="F67:G67"/>
    <mergeCell ref="F68:G68"/>
    <mergeCell ref="F69:G69"/>
    <mergeCell ref="I44:J44"/>
    <mergeCell ref="I45:J45"/>
    <mergeCell ref="I46:J46"/>
    <mergeCell ref="I47:J47"/>
    <mergeCell ref="I48:J48"/>
    <mergeCell ref="I58:J58"/>
    <mergeCell ref="I59:J59"/>
    <mergeCell ref="I60:J60"/>
    <mergeCell ref="I61:J61"/>
    <mergeCell ref="I62:J62"/>
    <mergeCell ref="I63:J63"/>
    <mergeCell ref="I64:J64"/>
    <mergeCell ref="I65:J65"/>
    <mergeCell ref="I66:J66"/>
    <mergeCell ref="I49:J49"/>
    <mergeCell ref="I50:J50"/>
    <mergeCell ref="I51:J51"/>
    <mergeCell ref="I52:J52"/>
    <mergeCell ref="I53:J53"/>
    <mergeCell ref="I54:J54"/>
    <mergeCell ref="I55:J55"/>
    <mergeCell ref="I56:J56"/>
    <mergeCell ref="I57:J57"/>
    <mergeCell ref="C90:E90"/>
    <mergeCell ref="C91:E91"/>
    <mergeCell ref="C92:E92"/>
    <mergeCell ref="C75:E75"/>
    <mergeCell ref="C76:E76"/>
    <mergeCell ref="C77:E77"/>
    <mergeCell ref="C78:E78"/>
    <mergeCell ref="C79:E79"/>
    <mergeCell ref="C80:E80"/>
    <mergeCell ref="C81:E81"/>
    <mergeCell ref="C82:E82"/>
    <mergeCell ref="C83:E83"/>
    <mergeCell ref="F34:G34"/>
    <mergeCell ref="F35:G35"/>
    <mergeCell ref="F36:G36"/>
    <mergeCell ref="F37:G37"/>
    <mergeCell ref="F38:G38"/>
    <mergeCell ref="F39:G39"/>
    <mergeCell ref="F40:G40"/>
    <mergeCell ref="F41:G41"/>
    <mergeCell ref="F42:G42"/>
    <mergeCell ref="F79:G79"/>
    <mergeCell ref="F80:G80"/>
    <mergeCell ref="F81:G81"/>
    <mergeCell ref="F82:G82"/>
    <mergeCell ref="F83:G83"/>
    <mergeCell ref="F84:G84"/>
    <mergeCell ref="F52:G52"/>
    <mergeCell ref="F53:G53"/>
    <mergeCell ref="F54:G54"/>
    <mergeCell ref="F85:G85"/>
    <mergeCell ref="F86:G86"/>
    <mergeCell ref="C73:E73"/>
    <mergeCell ref="C74:E74"/>
    <mergeCell ref="C57:E57"/>
    <mergeCell ref="C58:E58"/>
    <mergeCell ref="C59:E59"/>
    <mergeCell ref="C60:E60"/>
    <mergeCell ref="C61:E61"/>
    <mergeCell ref="C62:E62"/>
    <mergeCell ref="C63:E63"/>
    <mergeCell ref="C64:E64"/>
    <mergeCell ref="C65:E65"/>
    <mergeCell ref="C84:E84"/>
    <mergeCell ref="C85:E85"/>
    <mergeCell ref="C86:E86"/>
    <mergeCell ref="C87:E87"/>
    <mergeCell ref="C88:E88"/>
    <mergeCell ref="C89:E89"/>
    <mergeCell ref="C56:E56"/>
    <mergeCell ref="C39:E39"/>
    <mergeCell ref="C40:E40"/>
    <mergeCell ref="C41:E41"/>
    <mergeCell ref="C42:E42"/>
    <mergeCell ref="C43:E43"/>
    <mergeCell ref="C44:E44"/>
    <mergeCell ref="C45:E45"/>
    <mergeCell ref="C46:E46"/>
    <mergeCell ref="C47:E47"/>
    <mergeCell ref="C66:E66"/>
    <mergeCell ref="C67:E67"/>
    <mergeCell ref="C68:E68"/>
    <mergeCell ref="C69:E69"/>
    <mergeCell ref="C70:E70"/>
    <mergeCell ref="C71:E71"/>
    <mergeCell ref="C72:E72"/>
    <mergeCell ref="A461:C465"/>
    <mergeCell ref="H461:J465"/>
    <mergeCell ref="D464:G465"/>
    <mergeCell ref="D463:G463"/>
    <mergeCell ref="I443:J443"/>
    <mergeCell ref="I444:J444"/>
    <mergeCell ref="I445:J445"/>
    <mergeCell ref="C446:E446"/>
    <mergeCell ref="C447:E447"/>
    <mergeCell ref="C448:E448"/>
    <mergeCell ref="C449:E449"/>
    <mergeCell ref="C443:E443"/>
    <mergeCell ref="C444:E444"/>
    <mergeCell ref="C445:E445"/>
    <mergeCell ref="A457:J460"/>
    <mergeCell ref="F455:G455"/>
    <mergeCell ref="F456:G456"/>
    <mergeCell ref="I456:J456"/>
    <mergeCell ref="C455:E455"/>
    <mergeCell ref="C456:E456"/>
    <mergeCell ref="C451:E451"/>
    <mergeCell ref="C452:E452"/>
    <mergeCell ref="F453:G453"/>
    <mergeCell ref="I453:J453"/>
    <mergeCell ref="F451:G451"/>
    <mergeCell ref="I451:J451"/>
    <mergeCell ref="F452:G452"/>
    <mergeCell ref="I452:J452"/>
    <mergeCell ref="F454:G454"/>
    <mergeCell ref="I454:J454"/>
    <mergeCell ref="C453:E453"/>
    <mergeCell ref="C454:E454"/>
    <mergeCell ref="I455:J455"/>
    <mergeCell ref="I447:J447"/>
    <mergeCell ref="I448:J448"/>
    <mergeCell ref="I449:J449"/>
    <mergeCell ref="F22:G22"/>
    <mergeCell ref="F26:G26"/>
    <mergeCell ref="F443:G443"/>
    <mergeCell ref="F444:G444"/>
    <mergeCell ref="F445:G445"/>
    <mergeCell ref="F446:G446"/>
    <mergeCell ref="F447:G447"/>
    <mergeCell ref="I23:J23"/>
    <mergeCell ref="I24:J24"/>
    <mergeCell ref="I25:J25"/>
    <mergeCell ref="F27:G27"/>
    <mergeCell ref="F28:G28"/>
    <mergeCell ref="F29:G29"/>
    <mergeCell ref="F30:G30"/>
    <mergeCell ref="F31:G31"/>
    <mergeCell ref="F32:G32"/>
    <mergeCell ref="F33:G33"/>
    <mergeCell ref="C27:E27"/>
    <mergeCell ref="C28:E28"/>
    <mergeCell ref="C29:E29"/>
    <mergeCell ref="C30:E30"/>
    <mergeCell ref="C31:E31"/>
    <mergeCell ref="C50:E50"/>
    <mergeCell ref="C51:E51"/>
    <mergeCell ref="F450:G450"/>
    <mergeCell ref="I15:J15"/>
    <mergeCell ref="I9:J9"/>
    <mergeCell ref="I13:J13"/>
    <mergeCell ref="I12:J12"/>
    <mergeCell ref="C19:E19"/>
    <mergeCell ref="I19:J19"/>
    <mergeCell ref="I20:J20"/>
    <mergeCell ref="I21:J21"/>
    <mergeCell ref="F19:G19"/>
    <mergeCell ref="F21:G21"/>
    <mergeCell ref="F20:G20"/>
    <mergeCell ref="C9:E9"/>
    <mergeCell ref="I450:J450"/>
    <mergeCell ref="C18:E18"/>
    <mergeCell ref="C450:E450"/>
    <mergeCell ref="C16:E16"/>
    <mergeCell ref="C17:E17"/>
    <mergeCell ref="F18:G18"/>
    <mergeCell ref="I18:J18"/>
    <mergeCell ref="F16:G16"/>
    <mergeCell ref="I16:J16"/>
    <mergeCell ref="F17:G17"/>
    <mergeCell ref="I17:J17"/>
    <mergeCell ref="F448:G448"/>
    <mergeCell ref="F449:G449"/>
    <mergeCell ref="C48:E48"/>
    <mergeCell ref="C49:E49"/>
    <mergeCell ref="C52:E52"/>
    <mergeCell ref="C53:E53"/>
    <mergeCell ref="C54:E54"/>
    <mergeCell ref="C55:E55"/>
    <mergeCell ref="I22:J22"/>
    <mergeCell ref="I26:J26"/>
    <mergeCell ref="I446:J446"/>
    <mergeCell ref="F10:G10"/>
    <mergeCell ref="I10:J10"/>
    <mergeCell ref="I14:J14"/>
    <mergeCell ref="F55:G55"/>
    <mergeCell ref="F56:G56"/>
    <mergeCell ref="F57:G57"/>
    <mergeCell ref="F58:G58"/>
    <mergeCell ref="F59:G59"/>
    <mergeCell ref="F60:G60"/>
    <mergeCell ref="F43:G43"/>
    <mergeCell ref="F44:G44"/>
    <mergeCell ref="F45:G45"/>
    <mergeCell ref="F46:G46"/>
    <mergeCell ref="F47:G47"/>
    <mergeCell ref="F48:G48"/>
    <mergeCell ref="F49:G49"/>
    <mergeCell ref="F50:G50"/>
    <mergeCell ref="F51:G51"/>
    <mergeCell ref="F87:G87"/>
    <mergeCell ref="F70:G70"/>
    <mergeCell ref="F71:G71"/>
    <mergeCell ref="F72:G72"/>
    <mergeCell ref="F73:G73"/>
    <mergeCell ref="F74:G74"/>
    <mergeCell ref="F75:G75"/>
    <mergeCell ref="F76:G76"/>
    <mergeCell ref="F77:G77"/>
    <mergeCell ref="F78:G78"/>
    <mergeCell ref="F61:G61"/>
    <mergeCell ref="F24:G24"/>
    <mergeCell ref="F25:G25"/>
    <mergeCell ref="F5:G5"/>
    <mergeCell ref="C15:E15"/>
    <mergeCell ref="C13:E13"/>
    <mergeCell ref="C14:E14"/>
    <mergeCell ref="F13:G13"/>
    <mergeCell ref="F14:G14"/>
    <mergeCell ref="C6:E6"/>
    <mergeCell ref="C7:E7"/>
    <mergeCell ref="C8:E8"/>
    <mergeCell ref="C10:E10"/>
    <mergeCell ref="C11:E11"/>
    <mergeCell ref="F7:G7"/>
    <mergeCell ref="C12:E12"/>
    <mergeCell ref="F15:G15"/>
    <mergeCell ref="F12:G12"/>
    <mergeCell ref="C32:E32"/>
    <mergeCell ref="C33:E33"/>
    <mergeCell ref="C34:E34"/>
    <mergeCell ref="C35:E35"/>
    <mergeCell ref="C36:E36"/>
    <mergeCell ref="C37:E37"/>
    <mergeCell ref="C38:E38"/>
    <mergeCell ref="D461:G462"/>
    <mergeCell ref="C20:E20"/>
    <mergeCell ref="C21:E21"/>
    <mergeCell ref="C22:E22"/>
    <mergeCell ref="C26:E26"/>
    <mergeCell ref="A1:B4"/>
    <mergeCell ref="C1:G1"/>
    <mergeCell ref="H1:H2"/>
    <mergeCell ref="I1:J2"/>
    <mergeCell ref="C2:G4"/>
    <mergeCell ref="H3:J4"/>
    <mergeCell ref="I5:J5"/>
    <mergeCell ref="F6:G6"/>
    <mergeCell ref="I6:J6"/>
    <mergeCell ref="C5:E5"/>
    <mergeCell ref="I7:J7"/>
    <mergeCell ref="F8:G8"/>
    <mergeCell ref="I8:J8"/>
    <mergeCell ref="F11:G11"/>
    <mergeCell ref="I11:J11"/>
    <mergeCell ref="F9:G9"/>
    <mergeCell ref="C23:E23"/>
    <mergeCell ref="C24:E24"/>
    <mergeCell ref="C25:E25"/>
    <mergeCell ref="F23:G23"/>
  </mergeCells>
  <printOptions/>
  <pageMargins left="0.31496062992125984" right="0.11811023622047245" top="0.7480314960629921" bottom="0.3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KAVRAM</dc:creator>
  <cp:keywords/>
  <dc:description/>
  <cp:lastModifiedBy>Berhan</cp:lastModifiedBy>
  <cp:lastPrinted>2014-04-16T16:54:02Z</cp:lastPrinted>
  <dcterms:created xsi:type="dcterms:W3CDTF">2011-05-30T07:41:37Z</dcterms:created>
  <dcterms:modified xsi:type="dcterms:W3CDTF">2014-08-27T13:10:17Z</dcterms:modified>
  <cp:category/>
  <cp:version/>
  <cp:contentType/>
  <cp:contentStatus/>
</cp:coreProperties>
</file>